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2225" tabRatio="851" activeTab="2"/>
  </bookViews>
  <sheets>
    <sheet name="Risikoanalyse" sheetId="1" r:id="rId1"/>
    <sheet name="Matrix" sheetId="2" r:id="rId2"/>
    <sheet name="Gefährdungsbeurteilung" sheetId="3" r:id="rId3"/>
    <sheet name="Unterweisungprotokoll" sheetId="4" r:id="rId4"/>
  </sheets>
  <definedNames>
    <definedName name="_xlnm._FilterDatabase" localSheetId="2" hidden="1">'Gefährdungsbeurteilung'!$A$12:$L$214</definedName>
    <definedName name="_GoBack" localSheetId="2">'Gefährdungsbeurteilung'!$H$85</definedName>
    <definedName name="_xlnm.Print_Area" localSheetId="2">'Gefährdungsbeurteilung'!$B$3:$L$214</definedName>
    <definedName name="_xlnm.Print_Area" localSheetId="1">'Matrix'!$A$5:$M$10</definedName>
    <definedName name="_xlnm.Print_Area" localSheetId="0">'Risikoanalyse'!$A$1:$D$298</definedName>
    <definedName name="_xlnm.Print_Area" localSheetId="3">'Unterweisungprotokoll'!$A$1:$I$53</definedName>
    <definedName name="_xlnm.Print_Titles" localSheetId="2">'Gefährdungsbeurteilung'!$10:$12</definedName>
    <definedName name="_xlnm.Print_Titles" localSheetId="0">'Risikoanalyse'!$1:$7</definedName>
    <definedName name="CRITERIA" localSheetId="2">'Gefährdungsbeurteilung'!#REF!</definedName>
  </definedNames>
  <calcPr fullCalcOnLoad="1"/>
</workbook>
</file>

<file path=xl/sharedStrings.xml><?xml version="1.0" encoding="utf-8"?>
<sst xmlns="http://schemas.openxmlformats.org/spreadsheetml/2006/main" count="1690" uniqueCount="869">
  <si>
    <t>Anschlagen von Lasten</t>
  </si>
  <si>
    <t>Fassadenbefahranlagen</t>
  </si>
  <si>
    <t>Brand / Explosion</t>
  </si>
  <si>
    <t>Abfalltrennung</t>
  </si>
  <si>
    <t>Heizgeräte</t>
  </si>
  <si>
    <t>Flammgeräte</t>
  </si>
  <si>
    <t>Berühren spannungführender Teile</t>
  </si>
  <si>
    <t>Gesamtes Gefahrenspektrum, Separate Beurteilung erforderlich</t>
  </si>
  <si>
    <t>Anlegeleitern</t>
  </si>
  <si>
    <t>Stromschlag, Lichtbogen, Freisetzung von Medium</t>
  </si>
  <si>
    <t>abgenutzte, ungeeignete Werkzeuge</t>
  </si>
  <si>
    <t>Stolpern, stürzen, und erfasst werden</t>
  </si>
  <si>
    <t>Hitze, Kälte, Verbrennungen, Erfrierungen</t>
  </si>
  <si>
    <t>Schuttrutschen</t>
  </si>
  <si>
    <t>Stehleitern</t>
  </si>
  <si>
    <t>Arbeitskörbe/Arbeitssitze/Arbeitsbühnen</t>
  </si>
  <si>
    <t>Lastaufnahmemittel im Hochbau</t>
  </si>
  <si>
    <t>Lader/Muldenfahrzeuge/Planiergeräte</t>
  </si>
  <si>
    <t>Absturzsicherungen auf Baustellen</t>
  </si>
  <si>
    <t>Gefährdung durch schwere körperliche Belastungen</t>
  </si>
  <si>
    <t>Gefährdung durch körperliche Leistungsminderung</t>
  </si>
  <si>
    <t>Gefährdung durch Stress</t>
  </si>
  <si>
    <t>Gefährdung durch Fehlernährung</t>
  </si>
  <si>
    <t>Gefährdung durch Suchtmittel</t>
  </si>
  <si>
    <t>Betriebliche Gesundheitsförderung</t>
  </si>
  <si>
    <t>Baustelle</t>
  </si>
  <si>
    <t>Kostenstelle</t>
  </si>
  <si>
    <t>Bauleiter</t>
  </si>
  <si>
    <t>Datum</t>
  </si>
  <si>
    <t>Polier</t>
  </si>
  <si>
    <t>Sicherheitsfachkraft</t>
  </si>
  <si>
    <t>Maßnahmen</t>
  </si>
  <si>
    <t>x</t>
  </si>
  <si>
    <t>Mangelhafte Planung und Organisation</t>
  </si>
  <si>
    <t>Verstoß gegen Gesetze u. Vorschriften</t>
  </si>
  <si>
    <t>Arbeitsräume</t>
  </si>
  <si>
    <t>Körperliche Belastung</t>
  </si>
  <si>
    <t>Verkehrswege auf Baustellen</t>
  </si>
  <si>
    <t>Brandschutz</t>
  </si>
  <si>
    <t>Erfasst und getroffen werden</t>
  </si>
  <si>
    <t>Verkehrszeichen an Straßen</t>
  </si>
  <si>
    <t>Gefährdung durch fließenden Verkehr</t>
  </si>
  <si>
    <t>Steinsägen</t>
  </si>
  <si>
    <t>Bolzensetzwerkzeuge</t>
  </si>
  <si>
    <t>Nagler</t>
  </si>
  <si>
    <t>Handwerkzeuge</t>
  </si>
  <si>
    <t>Farbspritzgeräte</t>
  </si>
  <si>
    <t>Farbnebel, Druckluft</t>
  </si>
  <si>
    <t>Schleifmaschinen</t>
  </si>
  <si>
    <t>Handtrennschleifmaschinen</t>
  </si>
  <si>
    <t>Schlagbohr- und Stemmgeräte</t>
  </si>
  <si>
    <t xml:space="preserve"> Lärm, Staub</t>
  </si>
  <si>
    <t>Beanspruchung Muskel- und Skelettsystem</t>
  </si>
  <si>
    <t>Missverhältnis Leistungsvermögen und Anforderungen</t>
  </si>
  <si>
    <t>Hochdruckreiniger</t>
  </si>
  <si>
    <t xml:space="preserve">Verteiler </t>
  </si>
  <si>
    <t>Grundierungen/Klebstoffe/Versiegelungen</t>
  </si>
  <si>
    <t>Verbaute Gräben – Waagerechter und senkrechter Verbau</t>
  </si>
  <si>
    <t>D 114</t>
  </si>
  <si>
    <t>Spritzbetonarbeiten</t>
  </si>
  <si>
    <t>Explosion</t>
  </si>
  <si>
    <t>Gashausanschlussleitungen</t>
  </si>
  <si>
    <t>Bau-
stein</t>
  </si>
  <si>
    <t>Arbeiten im Gleisbereich, Handtragbare Geräte</t>
  </si>
  <si>
    <t>Ladungssicherung</t>
  </si>
  <si>
    <t>Kraftfahrzeugbetrieb</t>
  </si>
  <si>
    <t>Autokrane</t>
  </si>
  <si>
    <t>Betonpumpen und Verteilermaste</t>
  </si>
  <si>
    <t>Bagger</t>
  </si>
  <si>
    <t>Rammen</t>
  </si>
  <si>
    <t>räuml. Enge v. Mensch-Maschine, Lärm, Lasten, Baugrund</t>
  </si>
  <si>
    <t>Fertigteile aus Beton und Mauerwerk</t>
  </si>
  <si>
    <t>Trägerbohlwände/Spundwände</t>
  </si>
  <si>
    <t>Arbeiten in kontaminierten Bereichen</t>
  </si>
  <si>
    <t>Kampfmittelräumung</t>
  </si>
  <si>
    <t>Bohren und Sägen von Beton und Asphalt</t>
  </si>
  <si>
    <t>Glaslagerung/Glastransport</t>
  </si>
  <si>
    <t>Glasbearbeitung/Glasverarbeitung</t>
  </si>
  <si>
    <t>Steinstäube</t>
  </si>
  <si>
    <t>Betontrennmittel</t>
  </si>
  <si>
    <t>Transport von Gefahrgütern in kleinen Mengen</t>
  </si>
  <si>
    <t>Arbeiten unter Hitzeeinwirkung im Feuerfestbau</t>
  </si>
  <si>
    <t>Keramikfaserprodukte</t>
  </si>
  <si>
    <t>Bearbeiten und Montage von feuerfesten Fertigteilen</t>
  </si>
  <si>
    <t>Trocknen, Anheizen und Aufheizen im Feuerfestbau</t>
  </si>
  <si>
    <t>Arbeiten in der Nähe von Funkanlagen</t>
  </si>
  <si>
    <t>Ausschachtungen neben Gebäuden</t>
  </si>
  <si>
    <t>Gründungen neben Fundamenten</t>
  </si>
  <si>
    <t>Taucherarbeiten</t>
  </si>
  <si>
    <t>Arbeiten mit Stopfmaschinen</t>
  </si>
  <si>
    <t>Arbeiten mit Schotterplaniermaschinen</t>
  </si>
  <si>
    <t>Arbeiten mit Bettungsreinigungs-/Planumsverbesserungsmaschinen</t>
  </si>
  <si>
    <t>Arbeiten mit Gleisumbauzügen</t>
  </si>
  <si>
    <t>Arbeiten mit Zweiwegebaggern</t>
  </si>
  <si>
    <t>Arbeiten unter Tage in Druckluft</t>
  </si>
  <si>
    <t>Rohrvortrieb</t>
  </si>
  <si>
    <t>Rohrleitungsbauarbeiten</t>
  </si>
  <si>
    <t>Dichtheitsprüfungen von Rohrleitungen</t>
  </si>
  <si>
    <t>Brandschadensanierung</t>
  </si>
  <si>
    <t>Tunnelbau</t>
  </si>
  <si>
    <t>Einbau von Gussasphalt</t>
  </si>
  <si>
    <t>Gasschweißen/Brennschneiden/Hartlöten</t>
  </si>
  <si>
    <t>Elektroschweißen/Schutzgasschweißen</t>
  </si>
  <si>
    <t>Weichlöten</t>
  </si>
  <si>
    <t>Transport von Druckgasflaschen</t>
  </si>
  <si>
    <t>Arbeiten in engen Räumen sowie in Bereichen mit erhöhter elektrischer Gefährdung</t>
  </si>
  <si>
    <t>Dachdeckung mit Reet</t>
  </si>
  <si>
    <t>Dachdeckung mit Profilblechen</t>
  </si>
  <si>
    <t>Dachdeckung mit Wellplatten</t>
  </si>
  <si>
    <t>Arbeiten in der Nähe elektrischer Freileitungen</t>
  </si>
  <si>
    <t>Abbruch von Türmen, Schornsteinen und Silos</t>
  </si>
  <si>
    <t>Abbrucharbeiten</t>
  </si>
  <si>
    <t>Abbruch von Hand/Demontieren</t>
  </si>
  <si>
    <t>Abbruch durch Sprengen</t>
  </si>
  <si>
    <t>Schwach gebundene Asbestprodukte</t>
  </si>
  <si>
    <t>Reinigen, Abbeizen und Konservieren von Fassaden</t>
  </si>
  <si>
    <t>Seilsägen</t>
  </si>
  <si>
    <t>Montage von Holzbauteilen</t>
  </si>
  <si>
    <t>Verarbeiten großformatiger Mauersteine</t>
  </si>
  <si>
    <t>Arbeiten in Bohrungen</t>
  </si>
  <si>
    <t>Arbeiten am Wasser</t>
  </si>
  <si>
    <t>Erdverlegte Leitungen</t>
  </si>
  <si>
    <t>Vorspannarbeiten</t>
  </si>
  <si>
    <t>Stolper- Rutsch-, Sturzgefahr, Kollisionsgefahr</t>
  </si>
  <si>
    <t>Anlass der Unterweisung</t>
  </si>
  <si>
    <t>Inhalt der Unterweisung</t>
  </si>
  <si>
    <t>Unterwiesen und verstanden :</t>
  </si>
  <si>
    <t>Name</t>
  </si>
  <si>
    <t>Firma</t>
  </si>
  <si>
    <t>Unterschrift</t>
  </si>
  <si>
    <t>Asbestzementprodukte</t>
  </si>
  <si>
    <t>Lacke und Anstrichstoffe</t>
  </si>
  <si>
    <t>Strahlarbeiten</t>
  </si>
  <si>
    <t>Beschichtungsarbeiten</t>
  </si>
  <si>
    <t>Holzschutzmittel</t>
  </si>
  <si>
    <t>Holzstäube</t>
  </si>
  <si>
    <t>Biologische Arbeitsstoffe</t>
  </si>
  <si>
    <t>Umweltschutz</t>
  </si>
  <si>
    <t>erfasst und getroffen/überfahren werden, stolpern, rutschen, stürzen, Umkippen, Staub</t>
  </si>
  <si>
    <t>Abbruch mit Großgeräten</t>
  </si>
  <si>
    <t>Arbeitsbedingte Gesundheitsgefahren</t>
  </si>
  <si>
    <t>Unkontrollierte bewegte Teile, Absturz</t>
  </si>
  <si>
    <t>Schimmelpilze bei der Gebäudesanierung</t>
  </si>
  <si>
    <t>B 146</t>
  </si>
  <si>
    <t>B 115</t>
  </si>
  <si>
    <t>B 206</t>
  </si>
  <si>
    <t>B 120</t>
  </si>
  <si>
    <t>B 121</t>
  </si>
  <si>
    <t>B 122</t>
  </si>
  <si>
    <t>Thermisches Trennen mit Sauerstofflanzen</t>
  </si>
  <si>
    <t xml:space="preserve">Gefährdungsbeurteilung </t>
  </si>
  <si>
    <t>Spitze Gegenstände, heiße Oberflächen, unkontrolliert bewegte Teile, Umknicken</t>
  </si>
  <si>
    <t>mechanische, thermische, chemische Einwirkung</t>
  </si>
  <si>
    <t>Mechanische Einwirkung, Klima</t>
  </si>
  <si>
    <t>Mechanische Einwirkung, Klima, Gefahrstoffe</t>
  </si>
  <si>
    <t>ungeschützt bewegte Maschinenteile, Lärm, Staub</t>
  </si>
  <si>
    <t>ungeschützt bewegte Maschinenteile, Lärm, Staub, Späne, Kühlmittel</t>
  </si>
  <si>
    <t>ungeschützt bewegte Maschinenteile</t>
  </si>
  <si>
    <t>ungeschützt bewegte Maschinenteile, Funkenflug, Lärm, Staub</t>
  </si>
  <si>
    <t>Überlastung,  fehlende Standsicherheit</t>
  </si>
  <si>
    <t>Unkontrolliert bewegte Teile, Überlastung, Standsicherheit</t>
  </si>
  <si>
    <t>Unkontrolliert bewegte Teile</t>
  </si>
  <si>
    <t>Turmdrehkrane - Aufstellung</t>
  </si>
  <si>
    <t>Turmdrehkrane - Betrieb</t>
  </si>
  <si>
    <t>Unkontrolliert bewegte Teile, fehlende Abstimmung, elektrische Freileitungen</t>
  </si>
  <si>
    <t xml:space="preserve"> Lärm, Abwasser, spritzende Flüssigkeiten und Feststoffe</t>
  </si>
  <si>
    <t>ungeschützt bewegte Maschinenteile, Lärm, Staub, spritzender Mörtel</t>
  </si>
  <si>
    <t>Dachgerüste für den Hausschornsteinbau</t>
  </si>
  <si>
    <t>Handbetriebene Arbeitssitze</t>
  </si>
  <si>
    <t>Fahrbare Arbeitsbühnen</t>
  </si>
  <si>
    <t>Schmelzöfen</t>
  </si>
  <si>
    <t>Flüssiggasanlagen</t>
  </si>
  <si>
    <t>Baustellenkreissägen/Handkreissägen</t>
  </si>
  <si>
    <t>Fassadengerüste</t>
  </si>
  <si>
    <t>Absturz, Hindernisse, Schadstoffe, fehlende Standfestigkeit, körperliche Belastung</t>
  </si>
  <si>
    <t>Gefährdungen</t>
  </si>
  <si>
    <t>schwere Lasten</t>
  </si>
  <si>
    <t>Lärm</t>
  </si>
  <si>
    <t>Gerüstbauarbeiten im öffentlichen Verkehrsraum</t>
  </si>
  <si>
    <t>Stäube / Rauche / Nebel …</t>
  </si>
  <si>
    <t>Schutzhandschuhe</t>
  </si>
  <si>
    <t>Hautschutz</t>
  </si>
  <si>
    <t>Schutzkleidung</t>
  </si>
  <si>
    <t>Personenförderkörbe</t>
  </si>
  <si>
    <t>Mobile Ersatzstromerzeuger</t>
  </si>
  <si>
    <t>Lärm, Abgase, spannungsführende Teile</t>
  </si>
  <si>
    <t>Absturz</t>
  </si>
  <si>
    <t>Fanggerüste</t>
  </si>
  <si>
    <t>Leitergerüste an Fassaden</t>
  </si>
  <si>
    <t>Handbandschleifmaschinen und Vibrationsschleifer</t>
  </si>
  <si>
    <t>Reinigungsmaschinen</t>
  </si>
  <si>
    <t>Atemschutz</t>
  </si>
  <si>
    <t>Gehörschutz</t>
  </si>
  <si>
    <t>Augen- und Gesichtsschutz</t>
  </si>
  <si>
    <t>Bohrmaschinen</t>
  </si>
  <si>
    <t>ungeschütze, bewegte Maschinenteile, Lärm, Staub</t>
  </si>
  <si>
    <t>Hubwagen</t>
  </si>
  <si>
    <t>Dachschutzwände</t>
  </si>
  <si>
    <t>Absturz, herabfallende Gegenstände</t>
  </si>
  <si>
    <t>Schutzdächer</t>
  </si>
  <si>
    <t>Gerüste für den Schornsteinbau</t>
  </si>
  <si>
    <t>erfasst und getroffen/überfahren werden, stolpern, rutschen, stürzen, Umsturz</t>
  </si>
  <si>
    <t>erfasst und getroffen/überfahren werden, stolpern, rutschen, stürzen, heiße Oberflächen</t>
  </si>
  <si>
    <t>Kopfschutz</t>
  </si>
  <si>
    <t>Fußschutz</t>
  </si>
  <si>
    <t>Glas- und Fassadenreinigung</t>
  </si>
  <si>
    <t>Gebäudeinnenreinigung</t>
  </si>
  <si>
    <t>Bockgerüste</t>
  </si>
  <si>
    <t>Auslegergerüste</t>
  </si>
  <si>
    <t>Konsolgerüste</t>
  </si>
  <si>
    <t>Traggerüste</t>
  </si>
  <si>
    <t>Holzlager</t>
  </si>
  <si>
    <t>Dachfanggerüste</t>
  </si>
  <si>
    <t>Hängegerüste</t>
  </si>
  <si>
    <t>Bauaufzüge mit Personenbeförderung</t>
  </si>
  <si>
    <t>Seilrollenaufzüge beim Turm- u. Schornsteinbau</t>
  </si>
  <si>
    <t>Steigleitern</t>
  </si>
  <si>
    <t>Bohrgeräte im Spezialtiefbau</t>
  </si>
  <si>
    <t>Straßenwalzen</t>
  </si>
  <si>
    <t>Asphalt-Straßenfertiger</t>
  </si>
  <si>
    <t>Straßenfräsen</t>
  </si>
  <si>
    <t>LKW-Ladekrane</t>
  </si>
  <si>
    <t>Teleskopstapler</t>
  </si>
  <si>
    <t>erfasst und getroffen werden</t>
  </si>
  <si>
    <t>Grabenverbaugeräte</t>
  </si>
  <si>
    <t>Oberflächenbehandlung in Räumen und Behältern</t>
  </si>
  <si>
    <t>Korrosionsschutzarbeiten an Metallgittermasten</t>
  </si>
  <si>
    <t>Reinigungs- und Pflegemittel</t>
  </si>
  <si>
    <t>Desinfektionsmittel</t>
  </si>
  <si>
    <t xml:space="preserve">Gefährdung durch Lärm und Vibration </t>
  </si>
  <si>
    <t>Gefährdung durch Staub</t>
  </si>
  <si>
    <t>Gefährdung durch biologische Arbeitsstoffe</t>
  </si>
  <si>
    <t>Gefährdung durch chemische Stoffe</t>
  </si>
  <si>
    <t>Gefährdung durch Hitze und Kälte</t>
  </si>
  <si>
    <t>Transport von Baumaschinen</t>
  </si>
  <si>
    <t>Fahrzeuginstandhaltung</t>
  </si>
  <si>
    <t>Geböschte Baugruben</t>
  </si>
  <si>
    <t>Gasinstallation</t>
  </si>
  <si>
    <t>Setzungen, Risse, Einsturz</t>
  </si>
  <si>
    <t>Glättmaschinen</t>
  </si>
  <si>
    <t>Mischmaschinen</t>
  </si>
  <si>
    <t>Handkettensägen</t>
  </si>
  <si>
    <t>Steinbearbeitung</t>
  </si>
  <si>
    <t>Persönliche Schutzausrüstungen gegen Absturz (PSAgA)</t>
  </si>
  <si>
    <t>B 171</t>
  </si>
  <si>
    <t>gegenseitige Gefährdung durch fehlende Abstimmung</t>
  </si>
  <si>
    <t>Organisation des betrieblichen Arbeitsschutzes</t>
  </si>
  <si>
    <t>A 139</t>
  </si>
  <si>
    <t>Sicherung von Arbeitsstellen an Straßen</t>
  </si>
  <si>
    <t>Gaslagerbehälter auf Baustellen</t>
  </si>
  <si>
    <t>Verkehrswege auf Dächern</t>
  </si>
  <si>
    <t>Unterkünfte auf Baustellen</t>
  </si>
  <si>
    <t>Lagerung von Druckgasflaschen im Freien</t>
  </si>
  <si>
    <t>Arbeitsmedizinische Vorsorgeuntersuchungen</t>
  </si>
  <si>
    <t>Gefahrstoffe</t>
  </si>
  <si>
    <t>Schwingungseinwirkungen auf das Hand-Arm-System</t>
  </si>
  <si>
    <t>Künstliche Beleuchtung auf Baustellen</t>
  </si>
  <si>
    <t>Organisation der Ersten Hilfe</t>
  </si>
  <si>
    <t>Ergonomie</t>
  </si>
  <si>
    <t>Flüssigkeiten, Staub, Gase, Funken, Lichtbogen, Festkörper</t>
  </si>
  <si>
    <t>Die Prüfungen von Maschinen und Geräten gem. BetrSichV §§ 3, 10 wird bis zum Vorliegen abweichender Regelungen auf der Grundlage der Unfallverhütungsvorschriften der Berufsgenossenschaften vorgenommen.</t>
  </si>
  <si>
    <t>Gefährdungsbeurteilung erstellt durch:</t>
  </si>
  <si>
    <t>Datum, Unterschrift (Bauleiter / Polier )</t>
  </si>
  <si>
    <t>Bildschirmarbeitsplätze</t>
  </si>
  <si>
    <t>Sehverhältnisse</t>
  </si>
  <si>
    <t>B 213</t>
  </si>
  <si>
    <t>B 141</t>
  </si>
  <si>
    <t>B 142</t>
  </si>
  <si>
    <t>B 143</t>
  </si>
  <si>
    <t>B 145</t>
  </si>
  <si>
    <t>B 106</t>
  </si>
  <si>
    <t>B 104</t>
  </si>
  <si>
    <t>B 132</t>
  </si>
  <si>
    <t>Dachdeckerstühle/Auflegeleitern/Sicherheits- dachhaken</t>
  </si>
  <si>
    <t>Koordination von Fremdunternehmen bei Zusammenarbeit</t>
  </si>
  <si>
    <t>Gefährdungsbeurteilungen</t>
  </si>
  <si>
    <t>Absturz, Umkippen</t>
  </si>
  <si>
    <t>Verunreinigungen durch Tauben</t>
  </si>
  <si>
    <t>Lagerung von Druckgasflaschen in Gebäuden</t>
  </si>
  <si>
    <t>Rettungsgeräte/Rettungstransportmittel</t>
  </si>
  <si>
    <t>Lagerräume für brennbare Flüssigkeiten</t>
  </si>
  <si>
    <t>Elektrische Anlagen und Betriebsmittel auf Bau- und Montagestellen</t>
  </si>
  <si>
    <t>Mörtelspritz- und Mörtelfördermaschinen</t>
  </si>
  <si>
    <t>Transportable Silos</t>
  </si>
  <si>
    <t>Elektrische Anlagen und Betriebsmittel</t>
  </si>
  <si>
    <t>B 115</t>
  </si>
  <si>
    <t>B 119</t>
  </si>
  <si>
    <t>Tisch- und Formatkreissägen</t>
  </si>
  <si>
    <t>B 126</t>
  </si>
  <si>
    <t>Pendelkreissägen/Auslegerkreissägen</t>
  </si>
  <si>
    <t>Kappsägen</t>
  </si>
  <si>
    <t>Bandsägen</t>
  </si>
  <si>
    <t>Hobelmaschinen</t>
  </si>
  <si>
    <t>Fräsmaschinen</t>
  </si>
  <si>
    <t>Abbundkreissägen/Abbundanlagen</t>
  </si>
  <si>
    <t>Tischbandschleifmaschinen</t>
  </si>
  <si>
    <t>Untertischkappkreissägen</t>
  </si>
  <si>
    <t>Metallsägen</t>
  </si>
  <si>
    <t>Kettenstemm-Maschinen</t>
  </si>
  <si>
    <t>Rundmaschinen/Walzen</t>
  </si>
  <si>
    <t>Gewindeschneidemaschinen</t>
  </si>
  <si>
    <t>Diesel-Tankanlagen auf Baustellen</t>
  </si>
  <si>
    <t>Wand- und Stützenschalung</t>
  </si>
  <si>
    <t>Abkantbänke</t>
  </si>
  <si>
    <t>herabfallende, pendelnde, umfallende, wegfliegende Gegenstände / Anstoßen mit Kopf an Gegenstände</t>
  </si>
  <si>
    <t>Knieschutz</t>
  </si>
  <si>
    <t>Gabelstapler</t>
  </si>
  <si>
    <t>Schwenkarmaufzüge</t>
  </si>
  <si>
    <t>Anlegeaufzüge</t>
  </si>
  <si>
    <t>Anstellaufzüge</t>
  </si>
  <si>
    <t>Hubarbeitsbühnen</t>
  </si>
  <si>
    <t xml:space="preserve">   Umgang mit Gefahrstoffen</t>
  </si>
  <si>
    <t xml:space="preserve">   Wiederholungsunterweisung</t>
  </si>
  <si>
    <t xml:space="preserve">   Nachunternehmer</t>
  </si>
  <si>
    <t xml:space="preserve">   (verantwortl. Führungskräfte)</t>
  </si>
  <si>
    <t xml:space="preserve">   Erstunterweisung</t>
  </si>
  <si>
    <t xml:space="preserve">   Arbeitsaufnahme auf einer neuen Baustelle</t>
  </si>
  <si>
    <t xml:space="preserve">   Sicherheitsgespräch</t>
  </si>
  <si>
    <t>Gerüstbauarbeiten - Sicherung gegen Absturz beim Auf-, Um- und Abbau</t>
  </si>
  <si>
    <t>Gerüstbauarbeiten - Plan für Auf-, Um- und Aufbau / Montageanweisung</t>
  </si>
  <si>
    <t>Gerüstbauarbeiten - Prüfung u. Dokumentation, Plan für die Benutzung</t>
  </si>
  <si>
    <t>Gerüstbauarbeiten - PSA gegen Absturz (PSAgA)</t>
  </si>
  <si>
    <t>Gerüstbauarbeiten - Befähigte Personen u. fachlich geeignete Beschäftigte</t>
  </si>
  <si>
    <t>Arbeiten im Gleisbereich - Arbeitsvorbereitung</t>
  </si>
  <si>
    <t>Arbeiten im Gleisbereich - Warnsysteme</t>
  </si>
  <si>
    <t>erfasst und getroffen werden, elektrische Gefährdung</t>
  </si>
  <si>
    <t>Erhöhte Körperbelastung, Gefahrstoffe in der Atemluft, Brand</t>
  </si>
  <si>
    <t>Mineralwolle-Dämmstoffe - Glas-, Stein- und Schlackenwolle</t>
  </si>
  <si>
    <t>Alte Mineralwolle-Dämmstoffe - Glas- u. Steinwolle mit krebsverdächtigen Eigenschaften</t>
  </si>
  <si>
    <t>Dacharbeiten - Dachlatten als Arbeitsplatz</t>
  </si>
  <si>
    <t>Dacharbeiten - Arbeitsplätze und Absturzsicherungen</t>
  </si>
  <si>
    <t>Dacharbeiten - Öffnungen u. Lichtkuppeln</t>
  </si>
  <si>
    <t>ungeschützt bewegte Maschinenteile, Lärm, Staub, Rückschlaggefahr</t>
  </si>
  <si>
    <t>Unkontrolliert bewegte Teile, überfahren werden</t>
  </si>
  <si>
    <t>Unkontrolliert bewegte Teile, Umkippen</t>
  </si>
  <si>
    <t xml:space="preserve">elektriche Gefährdung
- wenn Personen, Bauteile, Maschinen, Geräte, Lasten in den Gleisbereich hineingeraten,
- wenn sich Teile von Maschinen oder Lasten unbeabsichtigt der Fahrleitung oder Speiseleitung nähern,
- wenn Material oder Bauteile in die Gleisanlage abstürzen,
</t>
  </si>
  <si>
    <t>Ingenieurbauarbeiten in Gleisnähe</t>
  </si>
  <si>
    <t>- Schienenfahrzeuge,
- den öffentlichen Straßenverkehr,
- die Oberleitung der Straßenbahn</t>
  </si>
  <si>
    <t>Arbeiten im Gleisabereich von Straßenbahnen</t>
  </si>
  <si>
    <t>A 001</t>
  </si>
  <si>
    <t>A 003</t>
  </si>
  <si>
    <t>A 004</t>
  </si>
  <si>
    <t>A 002</t>
  </si>
  <si>
    <t>A 021</t>
  </si>
  <si>
    <t>A 024</t>
  </si>
  <si>
    <t>A 025</t>
  </si>
  <si>
    <t>A 026</t>
  </si>
  <si>
    <t>A 030</t>
  </si>
  <si>
    <t>A 041</t>
  </si>
  <si>
    <t>A 042</t>
  </si>
  <si>
    <t>D 500</t>
  </si>
  <si>
    <t>D 502</t>
  </si>
  <si>
    <t>D 506</t>
  </si>
  <si>
    <t>E 600</t>
  </si>
  <si>
    <t>E 602</t>
  </si>
  <si>
    <t>E 603</t>
  </si>
  <si>
    <t>E 604</t>
  </si>
  <si>
    <t>E 609</t>
  </si>
  <si>
    <t>E 606</t>
  </si>
  <si>
    <t>E 607</t>
  </si>
  <si>
    <t>B 100</t>
  </si>
  <si>
    <t>B 172</t>
  </si>
  <si>
    <t>B 266</t>
  </si>
  <si>
    <t>B 274</t>
  </si>
  <si>
    <t>B 131</t>
  </si>
  <si>
    <t>B 202</t>
  </si>
  <si>
    <t>B 214</t>
  </si>
  <si>
    <t>B 215</t>
  </si>
  <si>
    <t>B 216</t>
  </si>
  <si>
    <t>B 133</t>
  </si>
  <si>
    <t>B 181</t>
  </si>
  <si>
    <t>B 182</t>
  </si>
  <si>
    <t>B 116</t>
  </si>
  <si>
    <t>B 117</t>
  </si>
  <si>
    <t>B 203</t>
  </si>
  <si>
    <t>B 252</t>
  </si>
  <si>
    <t>B 185</t>
  </si>
  <si>
    <t>B 186</t>
  </si>
  <si>
    <t>B 187</t>
  </si>
  <si>
    <t>B 217</t>
  </si>
  <si>
    <t>B 147</t>
  </si>
  <si>
    <t>B 189</t>
  </si>
  <si>
    <t>B 134</t>
  </si>
  <si>
    <t>B 207</t>
  </si>
  <si>
    <t>A 069</t>
  </si>
  <si>
    <t>C 301</t>
  </si>
  <si>
    <t>C 302</t>
  </si>
  <si>
    <t>C 303</t>
  </si>
  <si>
    <t>C 322</t>
  </si>
  <si>
    <t>C 474</t>
  </si>
  <si>
    <t>C 365</t>
  </si>
  <si>
    <t>C 435</t>
  </si>
  <si>
    <t>C 473</t>
  </si>
  <si>
    <t>A 005</t>
  </si>
  <si>
    <t>A 008</t>
  </si>
  <si>
    <t>A 022</t>
  </si>
  <si>
    <t>A 023</t>
  </si>
  <si>
    <t>A 027</t>
  </si>
  <si>
    <t>A 043</t>
  </si>
  <si>
    <t>A 061</t>
  </si>
  <si>
    <t>A 062</t>
  </si>
  <si>
    <t>A 063</t>
  </si>
  <si>
    <t>A 064</t>
  </si>
  <si>
    <t>A 066</t>
  </si>
  <si>
    <t>A 070</t>
  </si>
  <si>
    <t>B 101</t>
  </si>
  <si>
    <t>B 103</t>
  </si>
  <si>
    <t>B 112</t>
  </si>
  <si>
    <t>B 113</t>
  </si>
  <si>
    <t>B 114</t>
  </si>
  <si>
    <t>B 118</t>
  </si>
  <si>
    <t>B 161</t>
  </si>
  <si>
    <t>B 164</t>
  </si>
  <si>
    <t>B 173</t>
  </si>
  <si>
    <t>B 183</t>
  </si>
  <si>
    <t>B 201</t>
  </si>
  <si>
    <t>B 204</t>
  </si>
  <si>
    <t>B 212</t>
  </si>
  <si>
    <t>B 218</t>
  </si>
  <si>
    <t>B 219</t>
  </si>
  <si>
    <t>B 231</t>
  </si>
  <si>
    <t>B 232</t>
  </si>
  <si>
    <t>B 236</t>
  </si>
  <si>
    <t>B 237</t>
  </si>
  <si>
    <t>mobile Baukompressoren</t>
  </si>
  <si>
    <t>B 238</t>
  </si>
  <si>
    <t>B 239</t>
  </si>
  <si>
    <t>B 251</t>
  </si>
  <si>
    <t>B 254</t>
  </si>
  <si>
    <t>B 255</t>
  </si>
  <si>
    <t>B 256</t>
  </si>
  <si>
    <t>B 257</t>
  </si>
  <si>
    <t>B 258</t>
  </si>
  <si>
    <t>B 259</t>
  </si>
  <si>
    <t>B 260</t>
  </si>
  <si>
    <t>B 261</t>
  </si>
  <si>
    <t>B 263</t>
  </si>
  <si>
    <t>B 264</t>
  </si>
  <si>
    <t>B 265</t>
  </si>
  <si>
    <t>B 269</t>
  </si>
  <si>
    <t>B 291</t>
  </si>
  <si>
    <t>C 305</t>
  </si>
  <si>
    <t>Demontagearbeiten</t>
  </si>
  <si>
    <t>C 312</t>
  </si>
  <si>
    <t>C 314</t>
  </si>
  <si>
    <t>C 315</t>
  </si>
  <si>
    <t>C 316</t>
  </si>
  <si>
    <t>C 317</t>
  </si>
  <si>
    <t>C 319</t>
  </si>
  <si>
    <t>C 320</t>
  </si>
  <si>
    <t>C 323</t>
  </si>
  <si>
    <t>C 324</t>
  </si>
  <si>
    <t>C 331</t>
  </si>
  <si>
    <t>C 332</t>
  </si>
  <si>
    <t>C 333</t>
  </si>
  <si>
    <t>C 334</t>
  </si>
  <si>
    <t>C 335</t>
  </si>
  <si>
    <t>C 342</t>
  </si>
  <si>
    <t>C 343</t>
  </si>
  <si>
    <t>C 345</t>
  </si>
  <si>
    <t>C 346</t>
  </si>
  <si>
    <t>C 351</t>
  </si>
  <si>
    <t>C 352</t>
  </si>
  <si>
    <t>C 353</t>
  </si>
  <si>
    <t>C 354</t>
  </si>
  <si>
    <t>C 355</t>
  </si>
  <si>
    <t>C 356</t>
  </si>
  <si>
    <t>C 361</t>
  </si>
  <si>
    <t>C 362</t>
  </si>
  <si>
    <t>C 366</t>
  </si>
  <si>
    <t>C 372</t>
  </si>
  <si>
    <t>C 385</t>
  </si>
  <si>
    <t>E 601</t>
  </si>
  <si>
    <t>Auswah</t>
  </si>
  <si>
    <t>Flachdach - Absturzsicherungssysteme</t>
  </si>
  <si>
    <t>C 401</t>
  </si>
  <si>
    <t>C 403</t>
  </si>
  <si>
    <t>C 404</t>
  </si>
  <si>
    <t>C 411</t>
  </si>
  <si>
    <t>C 423</t>
  </si>
  <si>
    <t>C 424</t>
  </si>
  <si>
    <t>C 431</t>
  </si>
  <si>
    <t>C 432</t>
  </si>
  <si>
    <t>C 433</t>
  </si>
  <si>
    <t>C 440</t>
  </si>
  <si>
    <t>C 441</t>
  </si>
  <si>
    <t>C 461</t>
  </si>
  <si>
    <t>C 464</t>
  </si>
  <si>
    <t>C 465</t>
  </si>
  <si>
    <t>C 466</t>
  </si>
  <si>
    <t>C 467</t>
  </si>
  <si>
    <t>C 468</t>
  </si>
  <si>
    <t>Bodenstabilisierung mit Bindemittel</t>
  </si>
  <si>
    <t>C 480</t>
  </si>
  <si>
    <t>D 503</t>
  </si>
  <si>
    <t>D 504</t>
  </si>
  <si>
    <t>D 505</t>
  </si>
  <si>
    <t>D 507</t>
  </si>
  <si>
    <t>E 605</t>
  </si>
  <si>
    <t>C 364</t>
  </si>
  <si>
    <t>A 067</t>
  </si>
  <si>
    <t>A 006</t>
  </si>
  <si>
    <t>Sicherheits- und Gesundheitsschutzkennzeichnung, Flucht- und Rettungsplan</t>
  </si>
  <si>
    <t>B 111</t>
  </si>
  <si>
    <t>B 184</t>
  </si>
  <si>
    <t>B 102</t>
  </si>
  <si>
    <t>Schutznetze</t>
  </si>
  <si>
    <t>B 211</t>
  </si>
  <si>
    <t>Rundholzsortierkrane</t>
  </si>
  <si>
    <t>B 234</t>
  </si>
  <si>
    <t>Handbetriebene Scheren und Stanzen</t>
  </si>
  <si>
    <t>Kraftbetriebene Scheren</t>
  </si>
  <si>
    <t>C 311</t>
  </si>
  <si>
    <t>Krankenhausreinigung</t>
  </si>
  <si>
    <t>Schornsteinfegearbeiten</t>
  </si>
  <si>
    <t>Bootslagerung/Bootstransport</t>
  </si>
  <si>
    <t>Bootsbau</t>
  </si>
  <si>
    <t>Gleisbauarbeiten im Eisenbahntunnel</t>
  </si>
  <si>
    <t>Bahnsteigbauarbeiten</t>
  </si>
  <si>
    <t>C 475</t>
  </si>
  <si>
    <t>C 476</t>
  </si>
  <si>
    <t>Arbeiten im Bereich von Abwasseranlagen - Kanäle und Bauwerke</t>
  </si>
  <si>
    <t>Arbeiten im Bereich von Abwasseranlagen - Schächte</t>
  </si>
  <si>
    <t>C 479</t>
  </si>
  <si>
    <t>Beantragung von Kranführern/innen ortsveränderlicher Krane gemäß § 29 UVV "Krane"(BGB D 6)</t>
  </si>
  <si>
    <t>Beantragung für Fahrer/innen von Gabelstaplern in innerbetrieblichen Werkverkehr</t>
  </si>
  <si>
    <t>Beantragung von Erdbaumaschinenführern/innen</t>
  </si>
  <si>
    <t>Bestellung von einer "zur Prüfung befähigten Person"</t>
  </si>
  <si>
    <t>Prüfprotokoll für Ersteller/in von Gerüsten - Benutzungsplan/Kennzeichnung</t>
  </si>
  <si>
    <t>Checkliste für Benutzer/innen von Gerüsten</t>
  </si>
  <si>
    <t xml:space="preserve">Prüfprotokolle für fahrbare Arbeitsbühnen/fahrbare Gerüste </t>
  </si>
  <si>
    <t>Die gesetzliche Unfallversicherung</t>
  </si>
  <si>
    <t>G 806</t>
  </si>
  <si>
    <t>G 809</t>
  </si>
  <si>
    <t>Selbstverwaltung und Organisation der Berufsgenossenschaft der Bauwirtschaft</t>
  </si>
  <si>
    <t>Versicherungsschutz</t>
  </si>
  <si>
    <t>Mitgliedschaft und Finanzierung</t>
  </si>
  <si>
    <t>Rehabilitation - Rehabilitationsmaßnahmen und finanzielle Absicherung während der Rehabilitation</t>
  </si>
  <si>
    <t>Renten - Pflegegeld - Beihilfen - Abfindungen</t>
  </si>
  <si>
    <t>Arbeitssicherheit und Gesundheitsschutz - die Prävention</t>
  </si>
  <si>
    <t>ASD der BG Bau - Arbeitsmedizinisch-Sicherheitstechnischer Dienst der Berufsgenossenschaft der Bauwirtschaft</t>
  </si>
  <si>
    <t>Verantwortung für Arbeitssicherheit und Gesundheitsschutz</t>
  </si>
  <si>
    <t>Sicherheitsbeauftragte (Bestellung/Aufgaben)</t>
  </si>
  <si>
    <t>Schutzalterbestimmungen</t>
  </si>
  <si>
    <t>Anschlagseile - Fasereinlagen, Seilklassen 6x19 und 6x36 Tragfähigkeitstabellen</t>
  </si>
  <si>
    <t>Anschlagketten Güterklasse 2 - Tragfähigkeitstabellen</t>
  </si>
  <si>
    <t>Anschlagketten Güterklasse 4 - Tragfähigkeitstabellen</t>
  </si>
  <si>
    <t>Anschlagketten Güterklasse 8 - Tragfähigkeitstabellen</t>
  </si>
  <si>
    <t>Chemiefaserhebebänder - Tragfähigkeitstabellen</t>
  </si>
  <si>
    <t>Arbeitsraumbreiten in Leitungsgräben und Baugruben</t>
  </si>
  <si>
    <t>Mindestlichtmaße für Arbeiten in Rohrleitungen</t>
  </si>
  <si>
    <t>Anzeige der Inbetriebnahme eines hochziehbaren Personenaufnahmemittels</t>
  </si>
  <si>
    <t>PAB Personal</t>
  </si>
  <si>
    <t>Gefährdungsanalyse für:</t>
  </si>
  <si>
    <t xml:space="preserve">Nr. </t>
  </si>
  <si>
    <t>Inbetriebnahme/Betrieb</t>
  </si>
  <si>
    <t>Erstellt von:</t>
  </si>
  <si>
    <t>Geprüft von:</t>
  </si>
  <si>
    <t>Kundenbestätigung:</t>
  </si>
  <si>
    <t>Datum:</t>
  </si>
  <si>
    <t>Name:</t>
  </si>
  <si>
    <t>Firma:</t>
  </si>
  <si>
    <t>Unterschrift:</t>
  </si>
  <si>
    <t>Eintrittswahrscheinlichkeit (P)</t>
  </si>
  <si>
    <t>Schadensausmaß (S)</t>
  </si>
  <si>
    <t>M Matrix P/S</t>
  </si>
  <si>
    <t>P1</t>
  </si>
  <si>
    <t>P2</t>
  </si>
  <si>
    <t>P3</t>
  </si>
  <si>
    <t>P4</t>
  </si>
  <si>
    <t>S1</t>
  </si>
  <si>
    <t>S2</t>
  </si>
  <si>
    <t>S3</t>
  </si>
  <si>
    <t>S4</t>
  </si>
  <si>
    <t>D = Risiko ist soweit technisch möglich begrenzt</t>
  </si>
  <si>
    <t>C = Risiko muss soweit technisch möglich begrenzt werden</t>
  </si>
  <si>
    <t>B = Gefährdung sollte vermieden werden</t>
  </si>
  <si>
    <t>A = Gefährdung muss vermieden werden</t>
  </si>
  <si>
    <t>Bewertung
(ohne Maßnahmen)</t>
  </si>
  <si>
    <t>P</t>
  </si>
  <si>
    <t>S</t>
  </si>
  <si>
    <t>R</t>
  </si>
  <si>
    <t>Tätigkeit</t>
  </si>
  <si>
    <r>
      <t xml:space="preserve">Bauphase
</t>
    </r>
    <r>
      <rPr>
        <b/>
        <i/>
        <sz val="8"/>
        <rFont val="Arial"/>
        <family val="2"/>
      </rPr>
      <t>Ja / Nein</t>
    </r>
  </si>
  <si>
    <t>AG seitig</t>
  </si>
  <si>
    <t>Ja = Gefährdung identifiziert, Handeln erforderlich</t>
  </si>
  <si>
    <t>Nein = Gefährdung identifiziert, Handeln nicht erforderlich</t>
  </si>
  <si>
    <t>C</t>
  </si>
  <si>
    <t>B</t>
  </si>
  <si>
    <t>D</t>
  </si>
  <si>
    <t>A</t>
  </si>
  <si>
    <t>-</t>
  </si>
  <si>
    <t>Risiko (R)</t>
  </si>
  <si>
    <t>- = Keine Kontrollmaßnahme notwendig</t>
  </si>
  <si>
    <t>1 = unwahrscheinlich</t>
  </si>
  <si>
    <t>2 = gering</t>
  </si>
  <si>
    <t>3 = möglich</t>
  </si>
  <si>
    <t>4 = wahrscheinlich</t>
  </si>
  <si>
    <t>1 = klein</t>
  </si>
  <si>
    <t>2 = mittel</t>
  </si>
  <si>
    <t>3 = schwer</t>
  </si>
  <si>
    <t>4 = extrem</t>
  </si>
  <si>
    <t>Bewertung
(mit Maßnahmen)</t>
  </si>
  <si>
    <t>1) verkehrsrechtliche Anordnung über Art und Umfang der Baustellensicherung bei der zuständigen Behörde, z. B. Straßenverkehrsbehörde, einholen. Evtl. Schulung nach MVAS notwendig.</t>
  </si>
  <si>
    <t>1) siehe 04b250-V01 Lagermengen</t>
  </si>
  <si>
    <t>1) Montageplan erstellen bzw. Aufbau- und Verwendungsanleitung benutzen</t>
  </si>
  <si>
    <t>1) Detaillierte Risikoermittlung durchführen</t>
  </si>
  <si>
    <t>1) Betriebsärtzliche Untersuchung und Beratung</t>
  </si>
  <si>
    <t>1) Schutzhandschuhe Tabelle A108</t>
  </si>
  <si>
    <t>1) Berufskleidung (Wetterschutz, Kontaminationsschutz, Chemikalienschutz, UV-Schutz)</t>
  </si>
  <si>
    <t>1) siehe 04b280 BA Arbeiten Abwasser</t>
  </si>
  <si>
    <t>1) Festlegen des Arbeitsbereiches von Beginn bis Ende der Baumaßnahmen
2) Einzelne Gefährdungen für die aktuelle Arbeitstätigkeit ermitteln 
3) Gefährdungen beurteilen und einzelne Risiken bewerten 
4) Schutzmaßnahmen festlegen und Personal darauf hinweisen
5) Festgelegte Schutzmaßnahmen umsetzen 
6) Wirksamkeit regelmäßig prüfen und ggf. neu festlegen/Personal unterweisen</t>
  </si>
  <si>
    <t>1) Kennzeichnung muss enthalten: 
- Bezeichnung d. Stoffes (Zubereitung)  
- Gefahrensymbol 
- Gefahrenhinweise  
- Sicherheitsratschläge  
- Hersteller 
- Importeur 
- Lieferant, siehe 2.4 FA 30 Umgang mit Gefahrstoffen.</t>
  </si>
  <si>
    <t>1) Stapelarbeiten nur von unterwiesenen Personen auf tragfähigem Untergrund 
2) Stapel nach Regenfällen und Sturm regelmäßig auf Standsicherheit überprüfen</t>
  </si>
  <si>
    <t>1) Abgrenzung von Arbeitsplätzen und Verkehrswegen 
2) Einweiser bei Sichtbehinderung / Rückwärtsfahrt 
3) Sicherheitsabstände einhalten</t>
  </si>
  <si>
    <t>1) Stahlrohrkupplungsgerüste nach DIN 4420 (Regelausführung) 
2) Systemgerüste aus vorgefertigten Bauteilen (Bauaufsichtliche Zulassung)</t>
  </si>
  <si>
    <t>1) Anlegeleiter als Aufstieg verwenden
2) der Abstand der Gerüstböcke richtet sich nach Bohlenstärke + Belastung, ab 2 m Seitenschutz</t>
  </si>
  <si>
    <t>1) Unterweisung des Ramm-Personals in Maschine und Baustelle
2) nicht unmittelbar beteiligtes Personal über Gefährdungen d. Ramme unterweisen  
3) Baugrund erkunden 
4) Gefährdungsbeurteilung für Arbeitsverfahren</t>
  </si>
  <si>
    <t>1) nicht im Gefahrenbereich aufhalten 
2) Wasserberieselung
3) regelm. Überprüfung Schutzeinrichtungen</t>
  </si>
  <si>
    <t>1) Aufbau- und Verwendungsanleitung beachten 
2) Belagbreite von Konsolgerüsten max. 1, 30 m 
3) Konsolfüße im Bereich von Wandöffnungen auf Holzbalken abstützen 
4) Brauchbarkeitsnachweis erforderlich</t>
  </si>
  <si>
    <t>1) Beschädigte Handwerkszeuge sofort dem Gebrauch entziehen und fachgerecht reparieren 
2) passendes Werkzeug benutzen</t>
  </si>
  <si>
    <t xml:space="preserve">1) Freigabescheinverfahren 
2) Betriebsanweisung 
3) Unterweisung 
4) Schutzmaßnahmen festlegen
</t>
  </si>
  <si>
    <t>1) Anzeigepflicht 
2) Spezifische Maßnahmen anwenden</t>
  </si>
  <si>
    <r>
      <t xml:space="preserve">Gefahrstoffe 
</t>
    </r>
    <r>
      <rPr>
        <b/>
        <sz val="10"/>
        <rFont val="Arial"/>
        <family val="2"/>
      </rPr>
      <t>G</t>
    </r>
  </si>
  <si>
    <r>
      <t xml:space="preserve">Gefahrstoffe
</t>
    </r>
    <r>
      <rPr>
        <b/>
        <sz val="10"/>
        <rFont val="Arial"/>
        <family val="2"/>
      </rPr>
      <t>G</t>
    </r>
  </si>
  <si>
    <r>
      <t xml:space="preserve">Stolpern, rutschen, unkontrolliert bewegte Teile, Absturz, Gefahrstoffe
</t>
    </r>
    <r>
      <rPr>
        <b/>
        <sz val="10"/>
        <rFont val="Arial"/>
        <family val="2"/>
      </rPr>
      <t>G</t>
    </r>
  </si>
  <si>
    <r>
      <t xml:space="preserve">unkontrolliert bewegte Teile, Absturz, Gefahrstoffe
</t>
    </r>
    <r>
      <rPr>
        <b/>
        <sz val="10"/>
        <rFont val="Arial"/>
        <family val="2"/>
      </rPr>
      <t>G</t>
    </r>
  </si>
  <si>
    <r>
      <t xml:space="preserve">Unkontrolliert bewegte Teile, Gefahrstoffe 
</t>
    </r>
    <r>
      <rPr>
        <b/>
        <sz val="10"/>
        <rFont val="Arial"/>
        <family val="2"/>
      </rPr>
      <t>G</t>
    </r>
  </si>
  <si>
    <r>
      <t xml:space="preserve">Gefahrstoffe, unkontrolliert bewegte Teile
</t>
    </r>
    <r>
      <rPr>
        <b/>
        <sz val="10"/>
        <rFont val="Arial"/>
        <family val="2"/>
      </rPr>
      <t>G</t>
    </r>
  </si>
  <si>
    <r>
      <t xml:space="preserve">Gefahrstoffe, Brand, Explosion
</t>
    </r>
    <r>
      <rPr>
        <b/>
        <sz val="10"/>
        <rFont val="Arial"/>
        <family val="2"/>
      </rPr>
      <t>G</t>
    </r>
  </si>
  <si>
    <t>1) Festlegen des Arbeitsbereiches  
2) Gefährdungen ermitteln  
3) Gefährdungen beurteilen Risiken bewerten 
4) Schutzmaßnahmen festlegen / Schutzmaßnahmen umsetzen  
5) Wirksamkeit prüfen</t>
  </si>
  <si>
    <t>1) Schutzbrille, -schirm, -schild, -haube
2) evtl. Tragepflicht auf dem Baustellengelände</t>
  </si>
  <si>
    <t xml:space="preserve">1) Gehörschutz (Kapselschützer, Gehörschutzstöpsel, Otoplastiken) 
2) Vorsorge G20 AMD der Bau BG </t>
  </si>
  <si>
    <t>1) Trennen und fachgererecht bis zur Entsorgung lagern 
2) Gefahrstoffe kennzeichnen</t>
  </si>
  <si>
    <t xml:space="preserve">1) Ersthelfer in ausreichender Anzahl bereitstellen 
2) Aushang auf der Baustelle mit allen wichtigen Notfallnummern sichtbar anbringen
3) Meldeeinrichtung in Erfahrung bringen und ebenfalls sichtbar für alle Mitarbeiter auf der Baustelle anbringen
4) Erste Hilfe Material auf der Baustelle gut sichtbar und im Nofall schnell erreichbar bereitstellen
5) Wenn nötig,Transportmittel bereitstellen
5) Sanitätsraum wenn möglich zur Verfügung stellen (falls nicht möglich, z. B. Krankenliege bereitstellen)
</t>
  </si>
  <si>
    <t>1) Unterweisung aller auf der Baustelle tätigen Personen
2) Feuerlöscher in ausreichender Anzahl einplanen, ggfs. Erlaubnisscheinverfahren für Heißarbeiten / Rauchen. ggfs. Rauchererlaubnis beantragen.</t>
  </si>
  <si>
    <t>1) Betriebsanweisung an alle Mitarbeiter 
2) Unterweisung  der Mitarbeiter
3) Unterlage für spätere Arbeiten</t>
  </si>
  <si>
    <t xml:space="preserve">1) Betriebsanweisung auf Baustelle hinterlegen 
</t>
  </si>
  <si>
    <t xml:space="preserve">1) Der Sehabstand zum Bildschirm beträgt 45-60 cm 
2) Die Blickrichtung auf den Bildschirm parallel zum Fenster 
</t>
  </si>
  <si>
    <t xml:space="preserve">1) Keine Lagerung in Arbeitsräumen und unter Erdgleiche  
2) Luftaustausch sicherstellen 
3)Flaschen möglichst stehend lagern 
4) Feuerlöscher muss  leicht erreichbar 
</t>
  </si>
  <si>
    <t>1) Für Arbeiten &gt;45° geneigten Fläche sind besondere Arbeitsplätze unabhängig von den erforderlichen Absturzsicherungen. &gt;45° geneigte Flächen können z. B. betonierte, geschalte oder eingedeckte Dachflächen sein.</t>
  </si>
  <si>
    <t xml:space="preserve">1) Betriebsanweisung, nicht im Gefahrenbereich aufhalten
2) Nicht unter die Last treten 
3) Tritte sauber halten 
4) Standsicherer Untergrund herstellen
5) Sicherheitsabstände zu elektrischen Freileitungen beachten
</t>
  </si>
  <si>
    <t>1) Betriebsanweisung auf Baustelle hinterlegen
2) Unterweisung aller Mitarbeiter 
3) Nachweis der Fertigstellung erbringen 
4) Sichtkontrolle auf Mängel 
5) Veränderungen am Gerüst nur durch Gerüsterstheller vornehmen</t>
  </si>
  <si>
    <t xml:space="preserve">1) Betriebsanweisung auf Baustelle hinterlegen
2) Nachweis erforderlich 
</t>
  </si>
  <si>
    <t>1) Außerhalb der Baustelle: wenn sich der Gefahrenbereich nicht abgrenzen lässt 
2) Innerhalb der Baustelle: über Arbeitsplätzen und Verkehrswegen bei turmartigen Bauwerken 
3) bei gleichzeitig durchzuführenden Arbeiten an übereinander gelegenen Arbeitsplätzen</t>
  </si>
  <si>
    <t>1) Das Errichten sowie das  Instandsetzen nur durch Elektrofachkräfte 
2) Überwachen von Prüffristen 
3)  Sicherheitsregeln beachten</t>
  </si>
  <si>
    <t>1) Nur geprüfte Geräte einsetzen 
2) Standsicher aufstellen nach Betriebsanleitung, im Freien Schutzart IP 54, bei "Schutztrennung" nicht erden!  Abgase ins Freie leiten - kein Einsatz in geschlossenen Räumen</t>
  </si>
  <si>
    <t>Nicht abgedeckte Einfüllöffnungen und unkontrollierter Mörtelaustritt bei Verstopfern können zu Verletzungen führen.
Ein hoher Lärmpegel kann zu Gehörschädigungen führen.</t>
  </si>
  <si>
    <t>Fluchtwege nicht erkennbar, keine Gesundheitsschutzmaßnahmen rechtzeitig auszuführen</t>
  </si>
  <si>
    <t>Unzureichende Arbeitssicherheit auf der Baustelle</t>
  </si>
  <si>
    <t>keine Kontrolle der Arbeitssicherheit</t>
  </si>
  <si>
    <t>1) Beauftragte Person zur Arbeitssicherheit zum Eigenschutz beauftragen bzw. erfoderliche Unterlagen auf der Baustelle vorhalten
2) Arbeitssicherheit vor Beginn der Leistungsausführung herstellen</t>
  </si>
  <si>
    <t>1) Druckregler regelmäßig überprüfen
2) Nur gasdichte Schlauchanschlüsse / - verbindungen  verwenden
3) Flammüberwachung 
4) Flaschen nur stehend lagern 
5) gegen Umfallen und Herabfallen sichern 
6) Flaschen nicht werfen oder fallen lassen 
7) Flaschen nicht über den Boden rollen</t>
  </si>
  <si>
    <t>1) Hängegerüste DIN 4420 als Regelausführung oder Nachweis der Brauchbarkeit
2) Planen/Netze berücksichtigen 
3) Freigabe/Prüfprotokoll vorweisen</t>
  </si>
  <si>
    <t>1) Betriebsanweisung auf Baustelle hinterlegen</t>
  </si>
  <si>
    <t>1) Auffangwanne herstellen
2) Aufstellfläche fest und eben herstellen 
3) Abstand zum nächsten Gebäude min. 10 m 
4) Feuerlöscher gut erreichbar und griffbereit halten 
5) Bindemittel vorhalten</t>
  </si>
  <si>
    <t xml:space="preserve">1) Betriebsanweisung auf Baustelle hinterlegen
2) Unterweisung aller Mitarbeiter
3) Regelmäßige Überprüfung Schutzeinrichtungen  
4) Richtiger Sitz der Zahnkranzverdeckung 
5) Trageverbot von Handschuhen
</t>
  </si>
  <si>
    <t>1) Unterweisung aller Mitarbeiter
2) Regelmäßige Überprüfung Schutzeinrichtungen 
3) Gehörschutz tragen
4) Augenschutz tragen
5) Evtl. Atemschutz benutzen</t>
  </si>
  <si>
    <t xml:space="preserve">1) Betriebsanweisung auf Baustelle hinterlegen
2) Unterweisung aller Mitarbeiter
3) Regelmäßige Überprüfung Schutzeinrichtungen 
4) Richtiger Sitz der Schutzhaube 
5) Trageverbot von Handschuhen
</t>
  </si>
  <si>
    <t xml:space="preserve">1) Betriebsanweisung auf Baustelle hinterlegen
2) Absaugung (nicht benutzte Schieber schliessen) 
3) Staub auf Kleidung nicht mit Druckluft ablasen
</t>
  </si>
  <si>
    <t xml:space="preserve">1) Betriebsanweisung auf Baustelle hinterlegen
2) Unterweisung aller Mitarbeiter
3) Hautschutzplan erstellen und auf Baustelle hinterlegen
</t>
  </si>
  <si>
    <t xml:space="preserve">1) Qualifikation und Berufserfahrung 
2) Befähigte Person ist ständig auf der Baustelle 
3) Füllt das Prüfprotokoll aus und unterschreibt es
</t>
  </si>
  <si>
    <t xml:space="preserve">1) Montageanweisung beachten
2) Sicherheitsabstände einhalten
3) Absturzsicherung herstellen
</t>
  </si>
  <si>
    <t>1) Betriebsanweisung auf Baustelle hinterlegen
2) Unterweisung aller Mitarbeiter
3) vorkonfektionierte Produkte bevorzugen 
4) Arbeitsplatz sauber halten, PSA benutzen</t>
  </si>
  <si>
    <t xml:space="preserve">1) Rettungswesten bereithalten
2) Rettungsringe bereithalten
3) Sicherung mit Seil vornehmen
4) Rettungsboot bereithalten
</t>
  </si>
  <si>
    <t>Fehlende Sicherungsmaßnahmen beim Auf- bzw. Abbau, nicht sachgerechter Befestigung sowie Ausführung von Dacharbeiten außerhalb des zulässigen Arbeitsbereiches können zu Absturzunfällen führen.</t>
  </si>
  <si>
    <t xml:space="preserve">1) Beschäftigte, die Schutzwände montieren, müssen gegen Absturz gesichert sein, z. B. durch Anseilschutz
2) PSA gegen Absturz nur an geeigneten Anschlageinrichtungen befestigen.
Anschlagmöglichkeiten an Teilen baulicher Anlagen können zur Befestigung genutzt werden, wenn deren Tragkraft für eine Person nach den technischen Baubestimmungen von 9 kN einschließlich den für die Rettung anzusetzenden Lasten nachgewiesen ist
3) Vorhandene Anschlageinrichtungen müssen vor der Benutzung auf ihre Tragfähigkeit überprüft werden
4) Der Vorgesetzte hat die Anschlageinrichtungen festzulegen und dafür zu sorgen, dass die PSA gegen Absturz benutzt werden
5) Befestigung von Dachschutzwänden an Sicherheitsdachhaken nur nach AuV des Herstellers
6) Dachschutzwände müssen die zu sichernden Arbeitsplätze seitlich um mindestens 
1,00 m überragen </t>
  </si>
  <si>
    <t>Fehlende, beschädigte oder mangelhaft aufgehängte Schutznetze sowie fehlende Sicherungsmaßnahmen bei der Montage können Absturzunfälle zur Folge haben</t>
  </si>
  <si>
    <t>Beim Umgang mit Flammgeräten besteht Brand- und Explosionsgefahr</t>
  </si>
  <si>
    <t>Durch Gefahrstoffe oder biolgische Arbeitsstoffe kann es zu Gesundheitsschäden kommen</t>
  </si>
  <si>
    <t>Bei Arbeiten in abwassertechnischen Anlage können Personen durch Absturz verletzt werden
Durch gefährliche Atmosphäre im Schacht kann es zu Erstickungen oder Vergiftungen kommen</t>
  </si>
  <si>
    <t>1) Betriebsanweisung auf Baustelle hinterlegen
2) Last dicht am Hubmast laden und auch beide Gabelzinken gleichmäßig verteilen. Last gegen verschieben sichern
3) Nur ausgebildete und vom Unternehmer schriftlich beauftragte Gabelstaplerfahrer einsetzen, die mindestens 18 Jahre alt sind</t>
  </si>
  <si>
    <t>1) Personaleinsatzplanung aufstellen 
2) Koordination auf der Baustelle mit AG und Nachunternehmer eintakten
3) Die Baustellenordnung ist einzuhalten und durch jeden AN des Subunternehmers zu bestätigen</t>
  </si>
  <si>
    <t>1) Einbindung der Nachunternehmer in die Gesamtarbeitsabläufe der Baustelle 
2) Unterstützung und Abstimmung bei der Gefährdungsbeurteilung – Berücksichtigung betriebsbed. und bes. Gefahren 
3) Gemeinsame Nutzung von Baustelleneinrichtungen (z.B. Sanitärcont., EH-Einrichtungen, etc.).</t>
  </si>
  <si>
    <t>Organisation der "Ersten Hilfe"</t>
  </si>
  <si>
    <t>1) Rettungskörbe vor Ort vorhalten bei Baustellen mit z. B. Ausschachtungsarbeiten
2) Tragewannen bereitsstellen
3) Marinetragen bereitstellen (nach Erfordernis)
4) Atemschutz  bereitstellen für Arbeiten, bei denen z. B. giftige Stoffe eingeatmet werden könnten oder ein Feuer ausbricht
5) Abseilgeräte für Arbeiten in der Tiefe 
6) Rettungshubgeräte bereitstellen
7) Rettungsboote und Rettungsringe bereitstellen für Arbeiten in Wassernähe
8) Schwimmwesten  bereitstellen für Arbeiten in Wassernähe
9) Löschdecken, etc. - nach Art des Bauvorhabens/ der auszuführenden Arbeit auswählen</t>
  </si>
  <si>
    <t>1) Sichtbar an notwendigen Einrichtungen der Baustelle anbringen
2) Flucht- und Rettungsplan erstellen und auf Baustelle aushängen
3) Fluchtwege gemäß Fluchtwegeplan anbringen
4) Falls erforderlich Evakuierungssystem errichten</t>
  </si>
  <si>
    <t>1) Ausreichende Mindestraumtemperatur herstellen
2) Es müssen genügend Fensterflächen vorhanden sein
3) Die Beleuchtung muss die erforderliche Stärke haben und keine Störungen aufweisen (flakern, flimmern)
4) Alkoholfreie Getränke stellen, siehe auch Arbeitsstättenverordnung</t>
  </si>
  <si>
    <t>1) Tagesunterkünfte müssen bereitgestellt werden
2) Toiletten in Form von Dixie Kabinen oder Sanitärcontainer zusätzlich vorhalten
3) Waschräume ( beheizbar ) vorhalten
4) Die regelmäßige Reinigung (Regelung bei NU) muss aus hygienischen Grüden gewährleistet sein
5) Nichtraucherschutz durch Rauchverbot</t>
  </si>
  <si>
    <t>1) Die Anordnung von Leuchten (Anzahl, Art ,Typ) 
2) Die Auswahl der Leuchten erfolgt aufgrund der erforderl. Beleutungsstärke [Lux]
3) Mittlere Beleuchtungsstärke E=20 LUX im Hoch- und Tiefbau (Stahl- und Metallbau) einhalten</t>
  </si>
  <si>
    <t>1) Unterweisung der Mitarbeiter und Begehung des Arbeitsbereiches
2) Sicherheitsabstände beachten 
3) bauliche Trennung verschiedener Bereiche erstellen
4) Rückwärtsfahrten durch Verkehrswegeplanung vermeiden 
5) Einweiser bei Rückwärtsfahrt bereitstellen
6) Verkehrswege und Fluchtwege freihalten / sauber halten
Bodenöffnungen schließen</t>
  </si>
  <si>
    <t>1) Gehörschutz für alle Mitarbeiter im betreffenden Bereich
2) Erlaubter Lärmpegel senken und einhalten</t>
  </si>
  <si>
    <t>1) Sicherheitshinweise gemäß den Herstellerangaben beachten</t>
  </si>
  <si>
    <t>1) Betriebsanweisung aushängen und beachten
2) Transportgestell/Gitterbox benutzen, nur mit aufgeschraubter Schutzkappe transportieren 
3) Gefahrgutverordnung beachten
4) Lüftungsöffnungen in Fahrzeugen</t>
  </si>
  <si>
    <t>1) Ladungssicherung vornehmen
2) Hebezeugeinsatz festlegen 
3) Nur geeignete Lastaufnahmeeinrichtungen verwenden + geprüfte und zugelassene, geeignete Lastenaufnahmeeinrichtungen verwenden
4) Auf tragfähigen Untergrund achten und einen Einweiser bereitstellen</t>
  </si>
  <si>
    <t>1) Aufsicht durch fachlich geeignete Vorgesetzte
2) Unterweisung aller Mitarbeiter vornehmen
3) 3- teiliger Seitenschutz anbringen, Klasse S 10
4) Ein Fanggerüst montieren
5) Eventuell Arbeitskorb bereitstellen
6) Anseilschutz anbringen, PSA gegen Absturz
7) Öffnungen müssen abgedeckt werden, Umwehren und eventuell einen Seitenschutz hergestellt werden</t>
  </si>
  <si>
    <t>1) Nur geprüfte und dauerhaft gekennzeichnete und unbeschädigte Schutznetze vom System S (Netze mit Randseil) verwenden
2) Schutznetze nur einsetzen, wenn die Prüfung der Alterung nicht länger als 1 Jahr zurückliegt
3) Als Absicherung nur Schutznetze mit einer Maschenweite von höchstens 10 cm benutzen
4) Für Schutznetze muss eine Gebrauchsanleitung auf der Baustelle vorhanden sein
5) Schutznetze sind möglichst unterhalb der zu sichernden Arbeitsplätze aufzuhängen</t>
  </si>
  <si>
    <t xml:space="preserve">1) Sichtkontrolle auf Mängel vornehmen
2)Fanggerüst muss frei von Materialien sein
3) Absturzhöhe bis 2 m = Mindestbreite 0,90 m 
4) Absturzhöhe bis 3 m = Mindestbreite 1,30 m </t>
  </si>
  <si>
    <t>Absturz, Herunterfallen von Teilen, herabfallende Gegenstände</t>
  </si>
  <si>
    <t>1) Betriebsanweisung auf Baustelle hinterlegen
2) Belagbreite: &gt;50, &lt;90cm 
3) Aufstiege Innenleitern mit PSA benutzen
4) Durchstiege spezielle Belagtafeln mit Klappe 
5) Jeden Leiterzug mit dem Bauwerk zug- und druckfest verankern 
6) senkrechter Abstand  Verankerungspunkte &lt;4m 
7) Freigabe/Prüfprotokoll vorweisen</t>
  </si>
  <si>
    <t>1) Auslegergerüste DIN 4420 als Regelausführung oder mit Nachweis der Brauchbarkeit (statischer Nachweis) 
2) Auskragung max.1,3 m, Auflagerabstand max. 1,5 m 
3) Freigabe veranlassen und Prüfprotokolle auf Baustelle hinterlegen
4) Freigabeschein anbringen</t>
  </si>
  <si>
    <t>1) Aufbau nach Montageanweisung des Herstellers, Montageanweisung vorhalten
2) Leitung durch fachlich geeigneten Vorgesetzten 
3) Regelmäßige Prüfpflicht einhalten</t>
  </si>
  <si>
    <t xml:space="preserve">
1) max. Höhenunterschied Absturzkante (Traufe) /Gerüstbelag &lt;1,50 m 
2) Mindestbelagbreite 0,6m 
3) Schutzwände Dachfanggerüste aus tragfähigen Netzen (mit Zulassung)
4) Maschenweite &lt;10 cm (keine Beschädigungen der Netze, täglich prüfen)</t>
  </si>
  <si>
    <t>1) Aufbau- und Verwendungsanleitung beachten, Zulassung auf Baustelle vorhalten
2) Unterweisung aller Mitarbeiter
3) Zusätzlich PSA gegen Absturz benutzen</t>
  </si>
  <si>
    <t>1) Nicht auf andere Arbeitsplätze übersteigen 
2) Oberste Sprosse nicht besteigen 
3) Standsicher aufstellen
5) 1,00 m Überstand</t>
  </si>
  <si>
    <t xml:space="preserve">1) nur Steigeinrichtungen (Steigleitern, Steigeisengänge) mit Steigschutz benutzen
2) Ruhebühnen in Abständen &lt;25m 
3) Gleit-/ Kletterschalungen absturzsicheren Übergang zur Steigleiter herstellen
4) Nicht für ständige Arbeiten benutzen
</t>
  </si>
  <si>
    <t>1) Aufbau- und Verwendungsanleitung beachten
2) Unterweisung aller Mitarbeiter
3) Belagbreite von Betoniergerüsten min. 0,60 m 
4) Absturzsicherung herstellen
5) richtige Verankerung herstellen und überprüfen</t>
  </si>
  <si>
    <t>Unkontrolliert bewegte Teile, Umfallen, Aufreißen der Schalung während der Betonage</t>
  </si>
  <si>
    <t>1) Betriebsanweisung gut sichtbar auf Baustelle hinterlegen
2) Unterweisung aller Mitarbeiter durchführen 
3) Gefahrenbereich hinreichend absperren
4) Schalung vor Betonage überprüfen (Schalungsanker richtig fixiert?)</t>
  </si>
  <si>
    <t>Unkontrolliert bewegte Teile, Absturz der angehenden Lasten</t>
  </si>
  <si>
    <t xml:space="preserve">1) Betriebsanweisung auf Baustelle hinterlegen
</t>
  </si>
  <si>
    <t>Unkontrolliert bewegte Teile, herabfallende Teile</t>
  </si>
  <si>
    <t>1) Betriebsanweisung auf Baustelle gut sichtbar hinterlegen 
2) Unterweisung aller auf der Baustelle tätigen Mitarbeiter
3) Anlegeaufzug gegen Umkippen sichern 
4) Keine Personentransporte
5) Laten bei Transport fixieren</t>
  </si>
  <si>
    <t>Unkontrolliert bewegte Teile, Stillstand bei Stromausfall</t>
  </si>
  <si>
    <t>Absturz, Alleinarbeitsplatz, Anstoßen</t>
  </si>
  <si>
    <t>Umkippen, erfasst und getroffen/überfahren werden, stolpern, rutschen, stürzen, berühren von elektrischen Anlagen</t>
  </si>
  <si>
    <t>1) ebene Standflächen und Fahrwege herstellen
2) lastverteilende Elemente (z.B. Baggermatratzen) benutzen 
3) Nicht im Gefahrenbereich aufhalten 
4) nicht unter die Last treten 
5) Tritte sauber halten 
6) Sichtfeld vor Schwenkarbeiten überprüfen  
7) Sicherheitsgurte benutzen
8) Sicherheitshelme im Schwenkbereich benutzen</t>
  </si>
  <si>
    <t>1) Nicht im Gefahrenbereich aufhalten
2) Nicht schräg zum Hang fahren
3) Bergseitig benutzen
4) Warnkleidung tragen
5) Anschnallen</t>
  </si>
  <si>
    <t>Räumliche Enge von Mensch/Maschine, Lärm, Lasten, Baugrund</t>
  </si>
  <si>
    <t>1) Unterweisung des Bohr-Personals in Maschine und Baustelle 
2) Nicht unmittelbar beteiligtes Personal über Gefährdungen d. Bohrgerätes unterweisen 
3) Baugrund erkunden, ggf. Baugrundgutachter bei fehlenden Angaben kontaktieren
4) Arbeitsbereiche absperren
5) Sicherheitsabstände absperren</t>
  </si>
  <si>
    <t xml:space="preserve">1) Bewegte Maschinenteile müssen gegen Berühren geschützt sein, Schutzhaube vor 
Inbetriebnahme schließen.
2) Einfüll- und Auslauföffnungen müssen mit Gitterrosten abgedeckt sein. Beim Nachrüsten Sicherheitsabstände einhalten (Tabelle).
3) Beim Öffnen der Gitterabdeckung müssen Rührwerk und Förderschnecke zwangsläufig stillgesetzt und gegen Wiederanlaufen gesichert sein, sofern die Gitterabdeckung nicht fest verschraubt ist.
4) Maschinen standsicher aufstellen. Abgase von Verbrennungsmotoren dürfen nicht in den Arbeitsbereich der Beschäftigten gelangen. Evtl. Abgasrohre verlängern.
5) Elektrisch angetriebene Maschinen nur über einen besonderen Speisepunkt mit Schutzmaßnahme anschließen, z. B. Baustromverteiler mit FI-Schutzeinrichtung (RCD).
6) Schläuche, Rohre und Kupplungen müssen gekennzeichnet sein und zur Maschine passen. Förderleitungen (Schläuche und Rohre) nur mit gut gesäuberten Sicherheitskupplungen verbinden. Dichtungen nicht vergessen.
7) Förderleitungen so führen und verlegen, dass Beschädigungen und Verstopfer vermieden werden. Schläuche nicht über scharfe Kanten ziehen oder abknicken. Krümmungsradius von Rohrleitungen &gt; 6-facher Leitungsdurchmesser.
8) nur an solchen Konstruktionsteilen befestigen, die die durch den Betrieb auftretenden Kräfte aufnehmen können. Schlauchhaken verwenden </t>
  </si>
  <si>
    <t>1) Unterweisung aller Mitarbeiter, regelmäßige Überprüfung Schutzeinrichtungen
2) Gehörschutz bei Abbruch und/oder Stemmarbeiten 
3) Augenschutz zur Vermeidung von Verletzugen der Augen (z. B. Staub, Steine usw.)
4) Atemschutz verwenden bei starker Staubentwicklung</t>
  </si>
  <si>
    <t>ungeschützt bewegte Maschinenteile, Lärm, Staub, spritzende Teile</t>
  </si>
  <si>
    <t xml:space="preserve">Falsch aufgenommene Last , Überlastung des Gabelstaplers und unzureichende Ausbildung des Fahrers </t>
  </si>
  <si>
    <t>1) Unterweisung aller Mitarbeiter auf der Baustelle 
2) Regelmäßige Überprüfung der  Schutzeinrichtungen 
3) Augenschutz verwenden
4) Hilsmittel verwenden
5) Geörschutz verwenden
6) Nur Nassschneideeinrichtungen verwenden</t>
  </si>
  <si>
    <t>1) Betriebsanweisung auf Baustelle hinterlegen
2) Unterweisung aller Mitarbeiter
3) schriftliche Beauftragung vorhalten
4) Kein Personal im Bereich der Hubarbeitsbühne während Benutzung
5) PSA benutzen</t>
  </si>
  <si>
    <t>Unkontrolliert bewegte Teile, fehlende Standsicherheit, fehlerhafter Aufbau</t>
  </si>
  <si>
    <t>1) Nur geschultes Personal einsetzen (Nachweis durch Kranschein) in Deutschland
2) Nicht unter schwebender Last aufhalten
3) Sicherheitshelme während Betrieb benutzen</t>
  </si>
  <si>
    <t>1) Bei Rückwärtsfahrt mit unzureichenden Sichtverhältnissen nach hinten einen Einweiser beauftragen 
2) Einweiser im Sichtbereich des Fahrers 
3) nicht unter schwebender Last aufhalten
4) Sicherheitshelme Tragen</t>
  </si>
  <si>
    <t>Unkontrolliert bewegte Teile, herabfallende Gegenstände, Gefahr im Schwenkbereich</t>
  </si>
  <si>
    <t>1) Abgrenzung von Arbeitsplätzen und Verkehrswegen
2) Sicherheitsabstände / Gefahrenbereiche einhalten
3) Sicherheitshelme</t>
  </si>
  <si>
    <t>1) nicht im Gefahrenbereich aufhalten 
2) Sicherheitsabstände einhalten 
3) Kran und Lastaufnahmeeinrichtungen nicht überlasten
4) Helm tragen</t>
  </si>
  <si>
    <t xml:space="preserve">1) Maximale Tragfähigkeit beachten 
2) Nicht auf geneigten Flächen einsetzen
3) Material gegen Abrollen und Kippen von der Gabel sichern 
</t>
  </si>
  <si>
    <t>1) Betriebsanweisung auf Baustelle hinterlegen
2) Feuerlöscher muss leicht erreichbar und vorhanden sein
3) Gasflaschen gegen Umkippen sichern</t>
  </si>
  <si>
    <t>1) Feuerlöscher muss leicht erreichbar und vorhanden sein
2) Fristgerechte Überprüfung durch Fachpersonal
3) Nicht in brandgefährlichen Bereichen benutzen</t>
  </si>
  <si>
    <t>1) Einzelflaschen sind mit genormten Flaschenkupplungen zu verbinden
2) An kleinen Batterieanlagen nur einen Flammstrahl-Handbrenner anschließen
3) Gasentnahme nur über zugelassene Druckminderer und bauartgeprüfte trockene Gebrauchsstellenvorlagen
4) Gebrauchsstellenvorlagen direkt hinter dem Druckminderer anbringen
5) Als Schlauchverbindungen nur Schlauchtüllen mit Schlauchschellen oder Patentkupplungen verwenden
6) PSA benutzen während Arbeiten in der Höhe
7) Für ausreichend Belüftung sorgen
8) Gasflaschen gegen Umkippen sichern</t>
  </si>
  <si>
    <t>ungeschützt bewegte Teile und Maschinenteile, Lärm, Verletzung durch fehlerhafte Nutzung</t>
  </si>
  <si>
    <t>1) Bolzenschubwerkzeuge mit Zulassungszeichen und gültigem Prüfzeichen 
2) Untergrund prüfen, so dass keine Bolzen den Untergrund durchdringen können</t>
  </si>
  <si>
    <t>Brand / Explosion, Umkippen, Überhitzung</t>
  </si>
  <si>
    <t>Mobile Baukompressoren</t>
  </si>
  <si>
    <t>1) Auf funktionsfähige Sicherheitsventile/ Druckmessgeräte (Manometer) achten 
2) Sicherheitsventile sind gegen Überschreiten des Betriebsdruckes fest eingestellt und verplombt
3) Gehörschutz in der Nähe tragen</t>
  </si>
  <si>
    <t>1) Betriebsanweisung auf Baustelle gut sichtbar hinterlegen
2) Gerät vor Einsatz prüfen 
3) Prüfen, ob die austretende Flüssigkeit mit Produktresten auf gefährliche Weise reagieren kann, ggfs. Schutzmaßnahmen treffen 
4) nur über besonderen Speisepunkt anschließen, z. B. Baustromverteiler mit Fl-Schutzschalter 
5) PSA benutzen, Gehörschutz bei längerer Benutzung</t>
  </si>
  <si>
    <t>1) Betriebsanweisung auf Baustelle hinterlegen
2) Schutzbrille tragen
3) Hautschutz benutzen
4) Gehörschutz tragen
5) Atemschutz ggfs. Umwelteinflüsse beachten</t>
  </si>
  <si>
    <t>1) Unterweisungaller Mitarbeiter und regelmäßige Überprüfung 
2) Schutzeinrichtungen 
3) Gehörschutz: Bei Abbruch/ Stemmarbeiten 
4) Augenschutz 
5) Atemschutz: Bei starker Staubentwicklung oder direktes Absaugen der Stäube</t>
  </si>
  <si>
    <t>1) Betriebsanweisung auf Baustelle gut sichtbar hinterlegen
2) Unterweisung regelm. Überprüfung Schutzeinrichtungen 
3) Schutzhaube bei Nichtbenutzung über Kreisblatt 
4) Schiebestock benutzen
5) Trageverbot von Handschuhen
6) Brille
7) Gehörschutz</t>
  </si>
  <si>
    <t>1) Betriebsanweisung auf Baustelle hinterlegen
2) Unterweisung aller Mitarbeiter
3) Regelmäßige Überprüfung Schutzeinrichtungen 
4) Höhenverstellbare Sägeblattverdeckung benutzen 
5) Trageverbot von Handschuhen
6) Brille
7) Gehörschutz</t>
  </si>
  <si>
    <t>1) Betriebsanweisung auf Baustelle hinterlegen
2) Unterweisung aller Mitarbeiter
3) Regelmäßige Überprüfung Schutzeinrichtungen 
4) Messerwelle soweit wie möglich abdecken 
5) Auch bei kurzer Unterbrechung abschalten
6) Brille
7) Gehörschutz</t>
  </si>
  <si>
    <t xml:space="preserve">1) Betriebsanweisung auf Baustelle hinterlegen
2) Unterweisung aller Mitarbeiter und regelmäßige Überprüfung Schutzeinrichtungen 
3) Drehzahl von Fräswerkzeug einhalten 
4) Auch bei kurzer Unterbrechung abschalten
5) Brille
6) Gehörschutz
</t>
  </si>
  <si>
    <t>1) Betriebsanweisung 
2) Unterweisung  
3) regelm. Überprüfung Schutzeinrichtungen 
4) auch bei kurzer Unterbrechung abschalten
5) Brille
6) Gehörschutz</t>
  </si>
  <si>
    <t xml:space="preserve">1) Unterweisung aller Mitarbeiter
2) Regelmäßige Überprüfung der Schutzeinrichtungen 
3) Nach Möglichkeit bei Schal- und Verbauarbeiten und auf Dächern auf Kettensäge vezichten 
4) Gerät immer mit 2 Händen bedienen 
5) Nicht über Schulterhöhe sägen
6) Brille
7) Gehörschutz
</t>
  </si>
  <si>
    <t xml:space="preserve">1) Betriebsanweisung auf Baustelle hinterlegen
2) Unterweisung aller Mitarbeiter
3) Regelmäßige Überprüfung Schutzeinrichtungen 
4) Beschädigte Schleifbänder unverzüglich austauschen
5) Brille
6) Gehörschutz
</t>
  </si>
  <si>
    <t xml:space="preserve">1) Betriebsanweisung auf Baustelle hinterlegen
2) Unterweisung aller Mitarbeiter
3) Regelmäßige Überprüfung Schutzeinrichtungen 
4) Hineingreifen in Schneidebene muss für Bediener verhindert sein
5) Brille
6) Gehörschutz
</t>
  </si>
  <si>
    <t>1) Betriebsanweisung auf Baustelle hinterlegen
2) enganliegende Kleidung tragen 
3) Gehörschutz benutzen
4) Augenschutz benutzen
5) Brille
6) Gehörschutz</t>
  </si>
  <si>
    <t xml:space="preserve">1) Auf- und Abbau Aufbau- nach Verwendungsanleitung der Hersteller durch unterwiesene Personen 
2) Gerüstkonstruktionen im Aufhängebereich der Schuttrutsche zus. verankern und verstreben 
3) Absturz sichern ab&gt; 2m Fallhöhe
4) &gt;10m zusätzliche Verankerungen der Rutsche
</t>
  </si>
  <si>
    <t>1) Unterweisung aller Mitarbeiter
2) Regelmäßige Überprüfung der Schutzeinrichtungen 
3) Augenschutz benutzen
4) Gehöschutz</t>
  </si>
  <si>
    <t>ungeschützt bewegte Maschinenteile, Lärm, Staub, beschädigte Kabel</t>
  </si>
  <si>
    <t>1) Unterweisung aller Mitarbeiter
2) Regelmäßige Überprüfung der Schutzeinrichtungen 
3) Gehörschutz benutzen bei Stemmarbeiten
4) Augenschutz falls notwendig
5) evtl. Atemschutz gegen Staub
6) Bei beschädigten Kabel diese austauschen</t>
  </si>
  <si>
    <t xml:space="preserve">1) Betriebsanweisung auf Baustelle hinterlegen
2) Unterweisung aller Mitarbeiter
3) Regelmäßige Überprüfung Schutzeinrichtungen 
4) Gehörschutz tragen 
5) Augenschutz tragen
6) evtl. Atemschutz tragen
7) Sägeblätter auf Beschädigungen prüfen
</t>
  </si>
  <si>
    <t>1) Betriebsanweisung auf Baustelle hinterlegen
2) Drehende Maschine nur auf festem Untergrund verankern</t>
  </si>
  <si>
    <t>1) Betriebsanweisung auf Baustelle hinterlegen
2)  bei brandgefährderter Umgebung Löschmittel bereitstellen 
3) Arbeitsstelle auf Brandnester überwachen
4) Nicht auf leicht brennbarer Fläche verwenden</t>
  </si>
  <si>
    <t xml:space="preserve">1) Abbruchkonzept erarbeiten  und an SiGeKo übersenden
2) Verkehrswege von Hindernissen freihalten 
3) Beseitigung von Verschmutzungen an Arbeitsplätzen 
4)  PSA benutzen 
5) Vorsorgeuntersuchungen je nach Gefährdung
6) Bereiche unterhalb des Abbruchs absperren
7) Bodenöffnungen verschiebesicher und durchtrittsicher verschließen
</t>
  </si>
  <si>
    <r>
      <t xml:space="preserve">Stolpern, rutschen, unkontrolliert bewegte Teile, Absturz, Gefahrstoffe
</t>
    </r>
    <r>
      <rPr>
        <b/>
        <sz val="10"/>
        <rFont val="Arial"/>
        <family val="2"/>
      </rPr>
      <t xml:space="preserve">G;
</t>
    </r>
    <r>
      <rPr>
        <sz val="10"/>
        <rFont val="Arial"/>
        <family val="2"/>
      </rPr>
      <t>Staubbelastung der Atemwege</t>
    </r>
  </si>
  <si>
    <t>1) Abbruchkonzept erarbeiten  und an SiGeKo übersenden
2) Verkehrswege von Hindernissen freihalten 
3) Beseitigung von Verschmutzungen an Arbeitsplätzen 
4) PSA benutzen, ggf. PSA gegen Absturz
5) Sicherheitsabstände 
6) kein Aufenthalt im Gefahrenbereich 
7) Staubminimierung durch Wässern oder Staubschutzmaschinen
8) Abbruchbereich durch Folien schützen</t>
  </si>
  <si>
    <t>1) Abbruchplan erarbeiten
2) Verkehrswege von Hindernissen freihalten 
3) Beseitigung von Verschmutzungen an Arbeitsplätzen 
4) PSA benutzen 
5) auf Standsicherheit achten 
6) Absturzsicherung herstellen, 3-teilig mindestesn 1,10 m hoch</t>
  </si>
  <si>
    <r>
      <t xml:space="preserve">Gefahrstoffe 
</t>
    </r>
    <r>
      <rPr>
        <b/>
        <sz val="10"/>
        <rFont val="Arial"/>
        <family val="2"/>
      </rPr>
      <t xml:space="preserve">G,
</t>
    </r>
    <r>
      <rPr>
        <sz val="10"/>
        <rFont val="Arial"/>
        <family val="2"/>
      </rPr>
      <t>Gefährdung der Atemwege etc.</t>
    </r>
  </si>
  <si>
    <t xml:space="preserve">1) Anzeige mit Arbeitsplan bei BG und Aufsichtsbehörde, TRGS 519 beachten
2) Betriebsanweisung auf Baustelle hinterlegen 
3) Unterweisung aller Mitarbeiter
4) Schutzmaßnahmen festlegen 
5) Entsorgung gemäß Vorschrift
6) Atemschutz verwenden
</t>
  </si>
  <si>
    <r>
      <t xml:space="preserve">Gefahrstoffe 
</t>
    </r>
    <r>
      <rPr>
        <b/>
        <sz val="10"/>
        <rFont val="Arial"/>
        <family val="2"/>
      </rPr>
      <t xml:space="preserve">G;
</t>
    </r>
    <r>
      <rPr>
        <sz val="10"/>
        <rFont val="Arial"/>
        <family val="2"/>
      </rPr>
      <t>Atemwegserkrankungen</t>
    </r>
  </si>
  <si>
    <t xml:space="preserve">1) Anzeige mit Arbeitsplan bei BG und Aufsichtsbehörde, TRGS 519 beachten
2) Betriebsanweisung auf Baustelle hinterlegen 
3) Unterweisung aller Mitarbeiter
4) Schutzmaßnahmen festlegen 
5) Entsorgung gemäß Vorschrift
6) Atemschutz verwenden
7) Schwach gebundene Asbeststoffe mit Sprühkleber behandeln und eingepackt entsorgen
</t>
  </si>
  <si>
    <r>
      <t xml:space="preserve">Gefahrstoffe 
</t>
    </r>
    <r>
      <rPr>
        <b/>
        <sz val="10"/>
        <rFont val="Arial"/>
        <family val="2"/>
      </rPr>
      <t xml:space="preserve">G;
</t>
    </r>
    <r>
      <rPr>
        <sz val="10"/>
        <rFont val="Arial"/>
        <family val="2"/>
      </rPr>
      <t>Gefährdung durch Fasern</t>
    </r>
  </si>
  <si>
    <t xml:space="preserve">1) Unterweisung aller Mitarbeiter 
2) Belüftung gewährleisten
3) PSA benutzen
4) Hautschutzplan erstellen/beachten
5) Rauchverbot aufgrund Brandgefahr
</t>
  </si>
  <si>
    <t>1) Möglichst emissionsarmes Verfahren auswählen
2) Einsatz von Fahrzeugen und Erdbaumaschinen, die mit Anlagen zur Atemluftversorgung (Filter- oder Druckluftversorgung) ausgestattet sind
3) Besondere Baustelleneinrichtigung vorsehen
4) Schutzhandschuhe, Fußschutz, Schutzkleidung und Atemschutz nach Eigenschaften der Gefahr-/Biostoffe und zu erwartender Exposition/Gefährdung
5) Unterweisung aller Mitarbeiter
6) Erste Hilfe bereitstellen</t>
  </si>
  <si>
    <t xml:space="preserve">1) Gefährdungsbeurteilung erstellen 
2) Einhausen mit Folie oder Abschottungen
3) Absaugen direkt an Ort und Stelle
4) Beischleif- oder Trennarbeiten nassschleifen 
6) Atemschutz benutzen
</t>
  </si>
  <si>
    <r>
      <t xml:space="preserve">Gefahrstoffe 
</t>
    </r>
    <r>
      <rPr>
        <b/>
        <sz val="10"/>
        <rFont val="Arial"/>
        <family val="2"/>
      </rPr>
      <t xml:space="preserve">G,
</t>
    </r>
    <r>
      <rPr>
        <sz val="10"/>
        <rFont val="Arial"/>
        <family val="2"/>
      </rPr>
      <t>Atemwegsreizungen</t>
    </r>
  </si>
  <si>
    <t xml:space="preserve">1) Schutzkleidung tragen
2) Atem- und Augenschutz benutzen 
3) Schwarz-Weiß-Trennung mit Schadstoffsanierungskonzept
</t>
  </si>
  <si>
    <r>
      <t xml:space="preserve">Gefahrstoffe
</t>
    </r>
    <r>
      <rPr>
        <b/>
        <sz val="10"/>
        <rFont val="Arial"/>
        <family val="2"/>
      </rPr>
      <t>G</t>
    </r>
    <r>
      <rPr>
        <sz val="10"/>
        <rFont val="Arial"/>
        <family val="2"/>
      </rPr>
      <t>;
Atemwegsreizungen
Infektionsgefährdung,
Sensibilisierende, toxische Wirkung
ätzende Wirkung</t>
    </r>
  </si>
  <si>
    <r>
      <t xml:space="preserve">Gefahrstoffe
</t>
    </r>
    <r>
      <rPr>
        <b/>
        <sz val="10"/>
        <rFont val="Arial"/>
        <family val="2"/>
      </rPr>
      <t>G</t>
    </r>
    <r>
      <rPr>
        <sz val="10"/>
        <rFont val="Arial"/>
        <family val="2"/>
      </rPr>
      <t xml:space="preserve">;
Atemwegsreizungen
</t>
    </r>
  </si>
  <si>
    <r>
      <t xml:space="preserve">Gefahrstoffe
</t>
    </r>
    <r>
      <rPr>
        <b/>
        <sz val="10"/>
        <rFont val="Arial"/>
        <family val="2"/>
      </rPr>
      <t>G</t>
    </r>
    <r>
      <rPr>
        <sz val="10"/>
        <rFont val="Arial"/>
        <family val="2"/>
      </rPr>
      <t>;
Atemwegsreizungen
Infektionsgefährdung,
Sensibilisierende, toxische Wirkung,
ätzende Wirkung,
Parasiten</t>
    </r>
  </si>
  <si>
    <r>
      <t xml:space="preserve">Gefahrstoffe
</t>
    </r>
    <r>
      <rPr>
        <b/>
        <sz val="10"/>
        <rFont val="Arial"/>
        <family val="2"/>
      </rPr>
      <t>G</t>
    </r>
    <r>
      <rPr>
        <sz val="10"/>
        <rFont val="Arial"/>
        <family val="2"/>
      </rPr>
      <t>;
Atemwegsreizungen
Infektionsgefährdung,
Sensibilisierende, toxische Wirkung,
ätzende Wirkung,</t>
    </r>
  </si>
  <si>
    <r>
      <t xml:space="preserve">Gefahrstoffe
</t>
    </r>
    <r>
      <rPr>
        <b/>
        <sz val="10"/>
        <rFont val="Arial"/>
        <family val="2"/>
      </rPr>
      <t>G</t>
    </r>
    <r>
      <rPr>
        <sz val="10"/>
        <rFont val="Arial"/>
        <family val="2"/>
      </rPr>
      <t xml:space="preserve">;
Atemwegsreizungen
Infektionsgefährdung,
Sensibilisierende, toxische Wirkung,
</t>
    </r>
  </si>
  <si>
    <t>Absturz, Atemwegsreizungen durch Reinigungsmittel
Stolpern, rutschen, heiße Oberflächen</t>
  </si>
  <si>
    <t xml:space="preserve">1) Objektbezogene Unterweisung der zuständigen Mitarbeiter
2) Hautschutz benutzen
3) rutschhemmendes Schuhwerk tragen
</t>
  </si>
  <si>
    <t xml:space="preserve">1) Betriebsanweisung auf Baustelle hinterlegen
2) Fensterbrett min. 25 cm breit und tragfähig 
3) Ab 2 m Absturzsicherung 
4) Anschlagpunkte benutzen 
5) Hebebühnen benutzen 
6) Laufstege benutzen
</t>
  </si>
  <si>
    <t>Absturz, herabfallende Gegenstände,
Gefahrstoffe falls Asbest</t>
  </si>
  <si>
    <t>1) Unterweisung aller Mitarbeiter
2) Absturzsicherung Tabelle D 238 
3) Seitenschutz, PSA gegen Absturz benutzen</t>
  </si>
  <si>
    <t xml:space="preserve">1) Unterweisung aller Mitarbeiter
2) Öffnungen sichern durch abdecken oder sperren 
3) Lichtkuppeln gelten als nicht durchsturzsicher
4) Nicht durchtrittsichere Öffnungen absperren
</t>
  </si>
  <si>
    <t xml:space="preserve">1) TOP-Prinzip anwenden: Montagesicherungsgeländer (MSG) 
2) Schutzeinrichtungen zum Auffangen 
3) PSA gegen Absturz benutzen
</t>
  </si>
  <si>
    <t>1) Befähigte Person des Gerüstbauers prüft nach Montage  
2) Benutzer prüft vor Inbetriebnahme - Freigabeschein am Gerüstaufgang muss vor Benutzung vorhanden sein</t>
  </si>
  <si>
    <t>1) Unterweisung aller Mitarbeiter
2) PSA gegen Absturz vor Benutzung überprüfen 
3) nur an geeigneten Gerüstbauteilen befestigen 
4) Mindestens auf Geländerholmhöhe anschlagen 
5) Auffangsystem mit Falldämpfer 
6) Keine beschädigte oder durch Sturz beanspruchte PSA gegen Absturz benutzen
7) PSA muss gültige Prüfung besitzen</t>
  </si>
  <si>
    <t>1) Montageanweisung aufstellen 
2) Sicherheitsabstände einhalten
3) Absturzsicherungen für Montage herstellen
4) Nicht unter der Last aufhalten
5) Lastenaufnahmemittel prüfen
6) Nur an der dafür vorgesehene Kranöse anschlagen</t>
  </si>
  <si>
    <t>Unkontrolliert bewegte Teile, Absturz;</t>
  </si>
  <si>
    <t>Versagen der Lastenaufnahmemittel, Umkippen während Montage</t>
  </si>
  <si>
    <t>1) Intaktes Werkzeug benutzen 
2) Absaugen von entstehenden Stäuben bzw. nassschneiden
3) Augenschutz benutzen 
4) Atemschutz benutzen
5) Gehörschutz</t>
  </si>
  <si>
    <t>1) Betriebsanweisung 
2) vor Beginn der Arbeit auf Medienfreiheit prüfen 
3) Standsicherheit der Bauteile sicherstellen 
4) Gefahrenbereiche absperren 
5) nur laufendes Werkzeug auf das zu bearbeitende Material ansetzen 
6) PSA benutzen</t>
  </si>
  <si>
    <t xml:space="preserve">1) Betriebsanweisung auf Baustelle hinterlegen
2) maschinelle Bearbeitung nur unter Wasserspülung 
3) schnittfeste Handschuhe tragen
4) Arbeitsbereich sauber halten
5) Zerbrochene Glasscheiben entsorgen
</t>
  </si>
  <si>
    <t>Faserstäube, Atemwegsreizungen</t>
  </si>
  <si>
    <t xml:space="preserve">1) Betriebsanweisung auf Baustelle hinterlegen
2) Unterweisung aller Mitarbeiter
3)  Einhausung herstellen mit Folie
4) nichtsilikogenes Strahlgut benutzen 
5) spezielle PSA benutzen mit Atemschutz bzw. Vollmasken
6) Kommunikation gewährleisten für Rettungskette
</t>
  </si>
  <si>
    <r>
      <t xml:space="preserve">Gefahrstoffe 
</t>
    </r>
    <r>
      <rPr>
        <b/>
        <sz val="10"/>
        <rFont val="Arial"/>
        <family val="2"/>
      </rPr>
      <t xml:space="preserve">G,
</t>
    </r>
    <r>
      <rPr>
        <sz val="10"/>
        <rFont val="Arial"/>
        <family val="2"/>
      </rPr>
      <t>Atemwegsreizungen, Reizungen der Augen</t>
    </r>
  </si>
  <si>
    <t xml:space="preserve">1) Unterweisung aller Mitarbeiter
2) Belüftung gewährleisten mit ZU- und Abluftsystem
3) PSA benutzen (Atemschutzmaske, Schutzbrille)
4) Hautschutzplan erstellen und auf Baustelle hinterlegen
5) Arbeitsbereiche mit mit Abschottung absperren
</t>
  </si>
  <si>
    <r>
      <t xml:space="preserve">Gefahrstoffe, Temperatur, Brand, Explosion
</t>
    </r>
    <r>
      <rPr>
        <b/>
        <sz val="10"/>
        <rFont val="Arial"/>
        <family val="2"/>
      </rPr>
      <t>G</t>
    </r>
  </si>
  <si>
    <t>1) Messung von Gefahrstoffkonzentrationen 
2) Ausreichende Belüftung sicherstellen
3) Sicherungsmaßnahmen festlegen, Evakuierungsmaßnahmen 
4) Notfall- u. Rettungsplan erstellen und auf Baustelle hinterlegen
5) Zugangsverfahren festlegen</t>
  </si>
  <si>
    <t>Arbeiten in der Näne von elektrischen Freileitungen</t>
  </si>
  <si>
    <t>Berühren spannungsführender Teile</t>
  </si>
  <si>
    <t>1) Betriebsanweisung auf Baustelle hinterlegen
2) Schweißerlaubnis vorweisen und nur Sachkundige die Arbeiten ausführen lassen
3) brennbare Teile aus der Umgebung entfernen 
4) Löschmittel vorhalten 
5) PSA benutzen, Schweißmaske, Handschuhe
6) für ausreichende Lüftung sorgen</t>
  </si>
  <si>
    <t>vom Zug erfasst und getroffen werden, elektrische Gefährdung durch Oberleitungen, Erschütterungen</t>
  </si>
  <si>
    <t xml:space="preserve">1) Anzeigepflicht mit ggf. Sicherungsposten und Alamierungssystemen
2) Sicherungsplan erstellen und auf Baustelle hinterlegen 
3) Einweisung aller Mitarbeiter
4) PSA benutzen, Schutz-/Warnwesten
</t>
  </si>
  <si>
    <t xml:space="preserve">
1) Sicherungsplan erstellen und auf Baustelle hinterlegen 
2) Einweisung aller Mitarbeiter
3) PSA benutzen
4) Betriebs- und Bauanweisungsanweisung (Betra)</t>
  </si>
  <si>
    <t>Arbeiten im Gleisbereich von Straßenbahnen</t>
  </si>
  <si>
    <t>1) Arbeitsablauf so planen, dass der Schutzabstand zur Oberleitung eingehalten wird
2) Hebezeugarbeiten unter Oberleitung vermeiden
3) Arbeitshöhe gering halten, z.B. Absetzcontainer anstatt LKW einsetzen
4) Bei Arbeiten mit Hebezeugen im Gleisbereich (z.B. Bagger) Oberleitung freischalten lassen
5) Schutzabstand einhalten von Oberleitung, Quertragwerken, Abspanndrähten, Speiseleitungen
6) Einweisung von Maschinen- und Geräteführer (Kran, Bagger etc.), 
7) Feste Absperrng zwischen Arbeitsbereich und Gleisbereich
8) Querungen der Trasse vermeiden
9) Wenn Arbeiten hinter der festen Absperrung erforderlich sind: Anmeldung bei der für den Bahnbetrieb zuständigen Stelle
10) Keine Verwendung von Hochdruckreiningern
11) Arbeiten im Gleisbereich nur mit Sicherung z.B. durch Gleissperrung, automatisches Warnsystem oder Sicherungsposten.
12)  Turmdrehkrane mit Arbeitsbereichsbegrenzung ausrüsten. Schwenkbegrenzung reicht i. A. nicht aus 
13) Bei Kranen Ausschwingen angeschlagener Lasten, auch durch Windeinfluss, beachten
14) Kraftbetriebene Maschinenteile oder angehängte Lasten dürfen nicht in den Gleisbereich hineinragen</t>
  </si>
  <si>
    <t xml:space="preserve">1) Arbeitsablauf so planen, dass der Schutzabstand zur Oberleitung eingehalten wird
2) Hebezeugarbeiten unter Oberleitung vermeiden
3) Arbeitshöhe gering halten, z.B. Absetzcontainer anstatt LKW einsetzen
4) Bei Arbeiten mit Hebezeugen im Gleisbereich (z.B. Bagger) Oberleitung freischalten lassen
5) Schutzabstand einhalten von Oberleitung, Quertragwerken, Abspanndrähten, Speiseleitungen
6) Einweisung von Maschinen- und Geräteführer (Kran, Bagger etc.), 
7) Feste Absperrng zwischen Arbeitsbereich und Gleisbereich
8) Querungen der Trasse vermeiden
9) Wenn Arbeiten hinter der festen Absperrung erforderlich sind: Anmeldung bei der für den Bahnbetrieb zuständigen Stelle
10) keine Verwendung von Hochdruckreiningern
11) Arbeiten im Gleisbereich nur mit Sicherung z.B. durch Gleissperrung, automatisches Warnsystem oder Sicherungsposten.
12) Turmdrehkrane mit Arbeitsbereichsbegrenzung ausrüsten. Schwenkbegrenzung reicht i. A. nicht aus 
13) Bei Kranen Ausschwingen angeschlagener Lasten, auch durch Windeinfluss, beachten
14) Kraftbetriebene Maschinenteile oder angehängte Lasten dürfen nicht in den Gleisbereich hineinragen
</t>
  </si>
  <si>
    <t>Unkontrolliert bewegte Teile, Verschüttet werden, Absturz;
Gefährdung durch Erschütterung</t>
  </si>
  <si>
    <t xml:space="preserve">1) Standsicherheitsnachweis vorweisen
2) Zugang über Treppe/Rampe gewährleisten
3) Verkehrssicherung durchführen
4) Absturzsicherung herstellen
5) angrenzende Bebauung beachten
6) Medienleitungen berücksichtigen und Leitungsplätze prüfen
7) Einvibrieren statt Rammen
</t>
  </si>
  <si>
    <t xml:space="preserve">1) Betriebsanweisung auf Baustelle hinterlegen
2) Unterweisung aller Mitarbeiter
3) Im Gefahrenbereich ist nur der Düsenführer 
4) Knickfreie Schlauchverlegung, PSA benutzen
</t>
  </si>
  <si>
    <t xml:space="preserve">1) Statischer Nachweis erforderlich
2) Abschnittsweise Unterfangung herstellen
3) Sicherungsmaßnahmen gegen Unterspülungen durch Niederschläge
4) Setzungskontrolle einrichten 
</t>
  </si>
  <si>
    <t>1) Statischer Nachweis erforderlich
2) Sicherungsmaßnahmen ggf. durch Abfangungen
3) Setzungskontrolle einrichten
4) Unterfangung herstellen</t>
  </si>
  <si>
    <t xml:space="preserve">1) Leitungsgräben nach DIN 4124 verbauen 
2) zul. Grabenbreite einhalten 
3) bei Rückbau schrittweise verfüllen 
4) Sicherheitsabstände einhalten 
5) erdverlegte Leitungen freilegen/sichern 
6) Verbauten einrichten ab einer Tiefe von &gt; 1,25 m
</t>
  </si>
  <si>
    <t>Verschüttet werden, Einsturzgefahr;
Versagen des Verbaus</t>
  </si>
  <si>
    <t>1) Beim Antreffen unbekannter Leitungen sofort Vorgesetzten/Betreiber informieren
2) Freilegen nur in Handschachtung, bei Beschädigungen Arbeiten sofort einstellen
3) Leitungsverlegung vorher prüfen</t>
  </si>
  <si>
    <t>Ertrinken , Strömungen in Flüssen</t>
  </si>
  <si>
    <t>1) Betriebsanweisung auf Baustelle hinterlgen
2) Unterweisung der Mitarbeiter
3) Rettungsübungen durchführen
4) Messungen der Gase während der Arbeiten durchführen
5) Messungen nur durch fachkundiges Personal durchführen lassen
6) Lüftungsmaßnahmen durchführen, Zu- und Abluftanlage</t>
  </si>
  <si>
    <t>1) Alarm- und Rettungsplan aufstellen
2) Aufsichtsführenden benennen
3) Betriebsanweisung auf Baustelle hinterlegen
4) Vor Beginn der Arbeiten Messungen durchführen, ob Gefährdung durch Gase o. ä. oder eine zu geringe Sauerstoffkonzentration herrscht
5) Lüftungsmaßnahmen durchführen, Zu- und Abluftanlage</t>
  </si>
  <si>
    <t>1) Temperatursenkung vornehmen
2) Belüftung gewährleisten
3) Wärmeschutz herstellen
4) PSA benutzen, Hitzeschutzschuhe, Atemschutzmasken</t>
  </si>
  <si>
    <t>Dämpfe, Verbrennungen, hohe Temperaturen, körperliche Belastungen</t>
  </si>
  <si>
    <t xml:space="preserve">1) Festlegen des Arbeitsbereiches  
2) Gefährdungen ermitteln  
3)Gehörschutz
</t>
  </si>
  <si>
    <r>
      <t xml:space="preserve">Gefahrstoffe 
</t>
    </r>
    <r>
      <rPr>
        <b/>
        <sz val="10"/>
        <rFont val="Arial"/>
        <family val="2"/>
      </rPr>
      <t xml:space="preserve">G;
</t>
    </r>
    <r>
      <rPr>
        <sz val="10"/>
        <rFont val="Arial"/>
        <family val="2"/>
      </rPr>
      <t>Atemwegsreizungen etc.</t>
    </r>
  </si>
  <si>
    <t xml:space="preserve">1) Gewichte reduzieren, max 25 kg
2) technische Hilfsmittel, benutzen wie Hebeanlage, Kran etc.
</t>
  </si>
  <si>
    <t>Verschüttet werden, Rutschgefahr,
Stolpergefahr, Umkippen von Fahrzeugen</t>
  </si>
  <si>
    <t xml:space="preserve">1) Standsicherheit gewährleisten 
2) Sicherheitsabstände einhalten 
3) erdverlegte Leitungen freilegen und sichern 
4) Verkehrssicherung 
5) Mindestneigung einhalten
6) Verkehrswege festlegen
7) Böschungen absperren
</t>
  </si>
  <si>
    <t>1) Hohe S3-Sicherheitsschuhe tragen</t>
  </si>
  <si>
    <t>Absturz, Einklemmen</t>
  </si>
  <si>
    <t xml:space="preserve">1) Unterweisung 
2) mitlaufendes Auffanggerät an beweglicher Führung 
3) Höhensicherungsgerät 
4) Vorsorge G41 AMD der BG BAU 
5) Rettungseinrichtung sicherstellen
6) Nur geprüfte Arbeitsmittel verwenden
</t>
  </si>
  <si>
    <t xml:space="preserve">1) Tragen eines geeigneten Kopfschutzes (Industriehelm), um die einwirkenden Kräfte zu verteilen und abzuleiten 
2) Schutzhelme mit Firmen-Logo und Namen des Mitarbeiters, evtl. Aufkleber "Ersthelfer" 
3) Gebrauchsdauer beachten und nach Ablegereife entsorgen
</t>
  </si>
  <si>
    <t xml:space="preserve">1) Filtrierende Halbmasken nur 2 Std. tragen
2) Vollmasken bei Arbeiten &gt;2,00 Std. nur mit geeigneten Filter
</t>
  </si>
  <si>
    <t xml:space="preserve">1) Hautreinigung nach Verunreinigung
2) Hautpflege als Präventivmaßnahme
3) Hautschutzplan erstellen
4) UV-Schutz bei hoher Sonneneinstrahlung
5) Vorsorge-Untersuchung AMD der Bau BG
</t>
  </si>
  <si>
    <t>1) Beauftragte Person zur  Arbeitssicherheit gemäß Angabe AG auf der Baustelle für alle Mitarbeiter kenntlich machen
2) Unterweisung aller Mitarbeiter und beteiligten Unternehmen auf Baustelle durch Sicherheitsbeauftragten vor Arbeitsbeginn</t>
  </si>
  <si>
    <t>Absturz, herabfallende Teile</t>
  </si>
  <si>
    <t xml:space="preserve">1) Betriebsanweisung auf Baustelle hinterlegen
2) Aufzug nur mit max. festgelgeten Lasten bedienen
</t>
  </si>
  <si>
    <t>1) Betriebsanweisung auf Baustelle gut sichtbar hinterlegen 
2) Unterweisung aller auf der Baustelle tätigen Mitarbeiter
3) Anlegeaufzug gegen Umkippen sichern 
4) Keine Personentransporte
5) Laten bei Transport fixieren
6) Anlegeaufzug gegen Umkippen sichern 
7) Keine Personentransporte
8) Laten bei Transport fixieren</t>
  </si>
  <si>
    <t>Gefahrenstoffe</t>
  </si>
  <si>
    <t>Unkontrolliert bewegte Teile, Versagen durch zu hohe Lastaufnahme</t>
  </si>
  <si>
    <t>1) Lastaufnahmemittel sicher anschlagen und verfahren 
2) Lose Teile beim Transport sichern 
3) Anschlagmittel bestimmungsgemäß verwenden 
4) Tragfähigkeit beachten
5) Ablegereife LAM entsorgen oder in Frist überprüfen</t>
  </si>
  <si>
    <t>Berühren spannungführender Teile, Brand bei fehlerhaftem Anschluss</t>
  </si>
  <si>
    <t>1) Prüfung der Baustromverteiler jeden Monat durch Elektrofachkraft durchführen
2) FI - Prüfung arbeitstäglich vor Arbeitsbeginn durchführen
3) Sicherheitsregeln beachten</t>
  </si>
  <si>
    <t>Mobile Ersatzstromerzeuger, z. B. Aggregate</t>
  </si>
  <si>
    <t>Umkippen, Brand, fehlerhafte Benutzung</t>
  </si>
  <si>
    <t>1) nicht im Gefahrenbereich aufhalten 
2) Zugänge und Podeste trittsicher machen
3) Warnkleidung im Gefahrenbereich von Maschinen tragen</t>
  </si>
  <si>
    <t>Unkontrolliert bewegte Teile, Absturz, herbafallendes Material (Fräsgut)</t>
  </si>
  <si>
    <t>1) Verwendungsanleitungen beachten, Unterweisung aller Mitarbeiter
2) Verkehrssicherung beachten
3) Transport: Einsatz von Leitseilen bei starken Wind
4) Im Gefahrenbereich Schutzhelme tragen</t>
  </si>
  <si>
    <t>1) Betriebsanweisung auf Baustelle hinterlegen
2) Schutzbrille tragen
3) Gehörschutz tragen</t>
  </si>
  <si>
    <t>1) Betriebsanweisung auf Baustelle hinterlegen
2) Unterweisung aller Mitarbeiter
3) Nicht im Gefahrenbereich aufhalten 
4) Nicht überlasten 
5) Sicherheitsabstände einhalten
6) Helm tragen</t>
  </si>
  <si>
    <t>Durch die Verwendung von ungeeigneten Anschlagpunkten der zu demontierenden Bauteile kann es zu Personenschäden kommen.</t>
  </si>
  <si>
    <t xml:space="preserve">1) Demontagearbeteiten erst dann beginnen, wenn der bauliche Zustand des abzubrechenden Bauwerks und angrenzender Bauteile in statischer und konstruktiver Hinsicht geprüft ist
2) Standsicherheit und Tragfähigkeit der baulichen und technischen Anlagen während der Demontagearbeiten jederzeit gewährleisten
3) Geeignete Anschlagpunkte festlegen bzw. schaffen
4) Fachlich geeignete Personen (Aufsichtsführende) müssen die Demontagearbeiten leiten und beaufsichtigen
5) Art und Zustand der zu demontierenden Bauteile bzw. Anlagenteile erkunden
6) Demontageverfahren nach örtlichen Gegebenheiten auswählen
7) Gefahrstoffe, Gebäudeschadstoffe und Biostoffe ermitteln,
Arbeitsanweisung aufstellen und entsprechende Schutzmaßnahmen treffen
8) Bei plötzlich auftretenden Gefahren sind die Arbeiten sofort einzustellen
9) Gegenseitige Gefährdungen vermeiden
</t>
  </si>
  <si>
    <t>1) Betriebsanweisung auf Baustelle hinterlegen
2) Vorkonfektionierte Produkte verwenden 
3) Ausreichend Lüftung gewährleisten
4) Saugen statt kehren 
5) PSA benutzen (wie z. B Mundschutz)
6) Hygiene beachten</t>
  </si>
  <si>
    <t xml:space="preserve">1) Verwendungsverbot 
2) Betriebsanweisung auf Baustelle hinterlegen
3) Vorkonfektionierte Produkte verwenden 
4) Ausreichende Lüftung gewährleisten
5) Saugen statt kehren 
6) PSA benutzen (z. B. Mundschutz)
7) Hygiene beachten
8) Ausbau von z. B. KMF gemäß TRGS 521 </t>
  </si>
  <si>
    <t>1) Räumkonzept erstellen
2) Arbeits- und Sicherheitsplan erstellen und auf Baustelle hinterlegen 
3) Unterweisung aller Mitarbeiter
4) Aufsichtspersonal mit Befähigungsnachweis  bereitstellen und Arbeiten frühzeitig ankündigen
5) Absperrung vornehmen
6) Bei unvorhersehbaren Funden von Kampfmitteln umgehend Polizei verständigen und Arbeiten einstellen + Baustelle räumen</t>
  </si>
  <si>
    <t xml:space="preserve">1) Vermeidung von Staubentwicklung 
2) Schwarz-Weiß-Trennung 
3) Waschgelegenheit vorhalten
4) Augen-, Atem- und Hautschutz benutzen 
5) Schutzkleidung tragen
6) BGI Handlungsanleitung Nr. 862 beachten
</t>
  </si>
  <si>
    <t xml:space="preserve">1) Betriebsanweisung auf Baustelle hinterlegen
2) Unterweisung aller Mitarbeiter 
3) Einhausung/Abschirmung vornehmen
</t>
  </si>
  <si>
    <t>1) Montageanweisung beachten 
2) Schutznetze montieren mit erforderlicher Maschenweite
3) Seitenschutz anbringen oder Schutzgerüst herstellen
4) durchtrittsichere Abdeckungen montieren oder Umwehrungen einrichten
5) PSA gegen Absturz benutzen</t>
  </si>
  <si>
    <t>1) Verkehrsrechtliche Anordnung erforderlich 
2) Warnkleidung tragen 
3) Mindestmaße und Sicherheitsabstände einhalten 
4) Kennzeichnung und Beleuchtung beachten
5) Im Gleisbereich Lichtraumprofile beachten und abstimmen</t>
  </si>
  <si>
    <t xml:space="preserve">1) Betriebsanweisung auf Baustelle hinterlegen
2) Sicherheitsdatenblatt vorhalten 
3) evtl. Vorsorge AMD auf Gefahrstoffe 
4) Belüftung gewährleisten mit Zu- und Abluftsystem
5) Erste-Hilfe anpassen
6) Arbeitsbereiche mit Abschottung absperren
</t>
  </si>
  <si>
    <t>1) Unterweisung aller Mitarbeiter
2) Sicherheitsabstände einhalten oder Spannungsfreiheit herstellen bzw. Abdecken/Abschranken
3) Großgeräte während Arbeiten mit permanenten Erdungssystemen ausrüsten</t>
  </si>
  <si>
    <t>Gefahrstoffe 
G;
Atemwegsreizungen etc.</t>
  </si>
  <si>
    <t>1) Betriebsanweisung auf Baustelle hinterlegen
2) Arbeitsmedizinischen Dienst nach Bedarf</t>
  </si>
  <si>
    <t>1) Hautschutzplan (Sonnenschutz) 
2) Sonnenbrillen verwenden
3) geeignete Kälteschutzkleidung (Thermostiefel, Wetterschutzkleidung) 
4) angepasste Arbeitszeiten</t>
  </si>
  <si>
    <t>1) Stromerzeuger standsicher aufstellen
2) Betriebsanleitung am Einsatzort bereithalten
3) Nur fristgemäß (halbjährlich) geprüfte Geräte einsetzen
4) Bei Verwendung im Freien Geräte mindestens der Schutzart IP 54 einsetzen</t>
  </si>
  <si>
    <t>XXX</t>
  </si>
  <si>
    <t>Mangelhafte Planung und Organisation, fehlende Hygiene, Gesundheitsschädigungen</t>
  </si>
  <si>
    <t>1) bei Rückwärtsfahrt mit unzureichenden Sichtverhältnissen nach hinten einen Einweiser beauftragen  
2) Einweiser im Sichtbereich des Fahrers
3) Rückwärtsfahren nur in erlaubten Bereichen, wenn möglich Baustellenumfahrt benutzen</t>
  </si>
  <si>
    <t>XXXX</t>
  </si>
  <si>
    <t>1) Betriebsanweisung beachten und Mitarbeiter unterweisen
2) Werkzeuge Bestimmungsgemäß verwenden, ggf. zusätzliche PSA tragen</t>
  </si>
  <si>
    <t xml:space="preserve">1) Standsicherheit prüfen
2) Tägliche Sicht- und Funktionsprüfung durchführen 
3) Sachkundigenprüfung durchführen lassen und dokumentieren
4) Sachverständigenprüfung durchführen lassen und dokumentieren
5) Aufbaubereiche absperren
6) PSA (Sicherheitshelme und ggf. PSA gegen Absturz) tragen
</t>
  </si>
  <si>
    <t xml:space="preserve">1) Montageanweisung beachten
2) Arbeitsbühnen mit Umwehrung herstellen
3) Versetzgeräte wie Minikrane verwenden bei &gt; 25 kg Elemente
4) Transport mit handgeführten oder elektrischen Nieder- oder Hochhubwagen
</t>
  </si>
  <si>
    <r>
      <t>Verteiler:</t>
    </r>
    <r>
      <rPr>
        <b/>
        <sz val="7"/>
        <rFont val="Arial"/>
        <family val="2"/>
      </rPr>
      <t xml:space="preserve">
Baustelle 
Büro
SiGiKo - </t>
    </r>
  </si>
  <si>
    <t>1) Schriftliche Sicherheitsmaßnahmen festlegen 
2) Einsatz ist der BG anzuzeigen 
3) Arbeitsbeschränkungen beachten
4) PSA bei Nutzung tragen
5) Nutzung nur falls die Umsetzung alternativer Sicherungsmaßnahmen wirtschaftlich einen erhöhten Aufwand bedeutet</t>
  </si>
  <si>
    <t>Sprengarbeiten / Lockerungssprengungen gemäß Spreng-TR 310</t>
  </si>
  <si>
    <r>
      <rPr>
        <u val="single"/>
        <sz val="10"/>
        <rFont val="Arial"/>
        <family val="2"/>
      </rPr>
      <t>Allgemeines:</t>
    </r>
    <r>
      <rPr>
        <sz val="10"/>
        <rFont val="Arial"/>
        <family val="2"/>
      </rPr>
      <t xml:space="preserve">
1) Unzureichende Qualifikation
2) Diebstahl Sprengstoffe
3) Feuer
4) Mangelhafte Aufsicht
5) Schnittverletzungen beim Öffnen von Verpackungen on Patronnen, beim Zuschneiden der Zündschnüre oder dem Abisolieren oder Kürzen von Zünddrähten etc.
</t>
    </r>
    <r>
      <rPr>
        <u val="single"/>
        <sz val="10"/>
        <rFont val="Arial"/>
        <family val="2"/>
      </rPr>
      <t>Herstellen Bohrlöcher:</t>
    </r>
    <r>
      <rPr>
        <sz val="10"/>
        <rFont val="Arial"/>
        <family val="2"/>
      </rPr>
      <t xml:space="preserve">
6) Gefährdung durch drehendes Bohrgestänge
7) Umkippendes bzw. abstützendes Bohrgerät
8) Anbohren von Versagern
</t>
    </r>
    <r>
      <rPr>
        <u val="single"/>
        <sz val="10"/>
        <rFont val="Arial"/>
        <family val="2"/>
      </rPr>
      <t xml:space="preserve">
Laden der Sprengmittel:</t>
    </r>
    <r>
      <rPr>
        <sz val="10"/>
        <rFont val="Arial"/>
        <family val="2"/>
      </rPr>
      <t xml:space="preserve">
9) Vermeidung Überlappung (Steinflug)
10) ungewollte Beschädigung der Zündanlage
</t>
    </r>
    <r>
      <rPr>
        <u val="single"/>
        <sz val="10"/>
        <rFont val="Arial"/>
        <family val="2"/>
      </rPr>
      <t xml:space="preserve">
Herstellen der Zündanlage:</t>
    </r>
    <r>
      <rPr>
        <sz val="10"/>
        <rFont val="Arial"/>
        <family val="2"/>
      </rPr>
      <t xml:space="preserve">
11) Herstellen Zündanlage durch Hilfskräfte (für Ausbildungszwecke)
12) Unzureichende Qualifikation
13) ungewollte Beschädigung der Zündanlage
</t>
    </r>
    <r>
      <rPr>
        <u val="single"/>
        <sz val="10"/>
        <rFont val="Arial"/>
        <family val="2"/>
      </rPr>
      <t xml:space="preserve">
Sicherung und Absperren:</t>
    </r>
    <r>
      <rPr>
        <sz val="10"/>
        <rFont val="Arial"/>
        <family val="2"/>
      </rPr>
      <t xml:space="preserve">
14) unbemerkter Aufenthalt von Personen im Sprengbereich
15) zu erwartender Steinflug über den ursprünglich geplanten Sprengbereich hinaus
16) unzureichende Kommunikation</t>
    </r>
  </si>
  <si>
    <t>1) Ausbildung des Sprengberechtigten gemäß SprengG, Widerholungsqualifikationen durchführen
2) Lagerung Sprengstoffe in verschlossenem Lager, Unbeteilite Fernhalten
3) Rauchverbot bei Sprengarbeiten, kein offenes Feuer, keine Schweiß- oder Schneidearbeiten mit möglichem Funkenflug
4) Zahl der Hilfskräfte begrenzen
5) Sicherheitsmesser, Schere und Schutzhandschuhe tragen
6) keine Arbeiten in der Nähe des Bohrgestänges durchführen, betriebsanweisung Bohrgeräte beachten, Eng anliegende Kleidung tragen
7) Standsicherheit der Fahrwege prüfen, Aufstellbereich des Bohrgeräts zur Bruchkante der Baugrube festlegen, Betriebsanweisung Bohrgerät beachten
8) vor Bohrbeginn auf Versagen untersuchen, Beachtung Dokumentation der vorherigen Sprengung
9) Verteilung des Sprengstoffs und Zündmittel auf der Grundlage der
        a) Vermesung der Bruchbereiche und Bohrlöcher
        b) des Bohrprotokolls
        c) der Lagemengenberechnung
10) vorsichtig mit Schaufel einbringen, Bohrklein oder feinkörniges Material verwenden, Kontrolle der Zündanlage
11) Auswahl geeigneter Hilfskräfte, ständige Beaufsichtigung der Hilfskräfte, keine gleichzeitige Arbeiten des Sprengberechtigten
12) Schulung/Ausbildung des Sprengberechtigten zum Zündverfahren
13) umsichtiges Arbeiten
14) Absperrplan erstellen, ausreichende Anzahl an Sicherungsposten vorsehen, posten außerhalb Sprengbereich vorhalten, Signalgebung mit Horn, Beschilderung "Bedeutung Sprengsignale", Unterweisung Eigen- und Fremdpersonal
15) Vergrößerung Sprengbereich, Information der Anlieger, Evakuierung der Anlieger falls erforderlich
16) Kommunikationsmittel, Sprechfunk benutzen</t>
  </si>
  <si>
    <t>Baustromverteiler</t>
  </si>
  <si>
    <t>Stromschlag, Stromausfall, Brand</t>
  </si>
  <si>
    <t xml:space="preserve">1) Prüfung pro Tag: Betätigen der Prüftaste der FI-Schutzeinrichtungen durch den Nutzer der Baustromanlage
2) Prüfung pro Monat: Die Fehlerstrom-Schutzeinrichtungen sollte einer messtechnischen Prüfung durch eine befähigte Person unterzogen werden, inkl. Sichtprüfung aller Betriebsmittel
3)  Prüfung nach 6 Monaten: Messung von Isolationswiderständen, Überprüfung von Schutzleiterverbindungen sowie die messtechnische Überprüfung der Schleifenimpedanz durch eine befähigte Person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</si>
</sst>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EUR&quot;\ #,##0;\-&quot;EUR&quot;\ #,##0"/>
    <numFmt numFmtId="167" formatCode="&quot;EUR&quot;\ #,##0;[Red]\-&quot;EUR&quot;\ #,##0"/>
    <numFmt numFmtId="168" formatCode="&quot;EUR&quot;\ #,##0.00;\-&quot;EUR&quot;\ #,##0.00"/>
    <numFmt numFmtId="169" formatCode="&quot;EUR&quot;\ #,##0.00;[Red]\-&quot;EUR&quot;\ #,##0.00"/>
    <numFmt numFmtId="170" formatCode="_-&quot;EUR&quot;\ * #,##0_-;\-&quot;EUR&quot;\ * #,##0_-;_-&quot;EUR&quot;\ * &quot;-&quot;_-;_-@_-"/>
    <numFmt numFmtId="171" formatCode="_-&quot;EUR&quot;\ * #,##0.00_-;\-&quot;EUR&quot;\ * #,##0.00_-;_-&quot;EUR&quot;\ * &quot;-&quo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407]dddd\,\ dd\.\ mmmm\ yyyy"/>
    <numFmt numFmtId="189" formatCode="&quot;Ja&quot;;&quot;Ja&quot;;&quot;Nein&quot;"/>
    <numFmt numFmtId="190" formatCode="&quot;Wahr&quot;;&quot;Wahr&quot;;&quot;Falsch&quot;"/>
    <numFmt numFmtId="191" formatCode="&quot;Ein&quot;;&quot;Ein&quot;;&quot;Aus&quot;"/>
    <numFmt numFmtId="192" formatCode="[$€-2]\ #,##0.00_);[Red]\([$€-2]\ #,##0.00\)"/>
  </numFmts>
  <fonts count="76">
    <font>
      <sz val="10"/>
      <name val="Arial"/>
      <family val="0"/>
    </font>
    <font>
      <b/>
      <sz val="10"/>
      <name val="Arial"/>
      <family val="0"/>
    </font>
    <font>
      <i/>
      <sz val="10"/>
      <name val="Arial"/>
      <family val="0"/>
    </font>
    <font>
      <b/>
      <i/>
      <sz val="10"/>
      <name val="Arial"/>
      <family val="0"/>
    </font>
    <font>
      <u val="single"/>
      <sz val="12"/>
      <color indexed="36"/>
      <name val="Arial"/>
      <family val="2"/>
    </font>
    <font>
      <u val="single"/>
      <sz val="12"/>
      <color indexed="12"/>
      <name val="Arial"/>
      <family val="2"/>
    </font>
    <font>
      <sz val="8"/>
      <name val="Arial"/>
      <family val="2"/>
    </font>
    <font>
      <sz val="12"/>
      <name val="Arial"/>
      <family val="2"/>
    </font>
    <font>
      <sz val="6"/>
      <name val="Arial"/>
      <family val="2"/>
    </font>
    <font>
      <sz val="9"/>
      <name val="Arial"/>
      <family val="2"/>
    </font>
    <font>
      <sz val="9"/>
      <color indexed="8"/>
      <name val="Arial"/>
      <family val="2"/>
    </font>
    <font>
      <b/>
      <sz val="12"/>
      <color indexed="10"/>
      <name val="Arial"/>
      <family val="2"/>
    </font>
    <font>
      <b/>
      <u val="single"/>
      <sz val="12"/>
      <color indexed="12"/>
      <name val="Arial"/>
      <family val="2"/>
    </font>
    <font>
      <sz val="12"/>
      <color indexed="8"/>
      <name val="Arial"/>
      <family val="2"/>
    </font>
    <font>
      <sz val="7"/>
      <name val="Arial"/>
      <family val="2"/>
    </font>
    <font>
      <b/>
      <sz val="7"/>
      <name val="Arial"/>
      <family val="2"/>
    </font>
    <font>
      <b/>
      <sz val="8"/>
      <color indexed="8"/>
      <name val="Arial"/>
      <family val="2"/>
    </font>
    <font>
      <b/>
      <sz val="7"/>
      <color indexed="8"/>
      <name val="Arial"/>
      <family val="2"/>
    </font>
    <font>
      <b/>
      <sz val="12"/>
      <name val="Arial"/>
      <family val="2"/>
    </font>
    <font>
      <b/>
      <sz val="11"/>
      <name val="Arial"/>
      <family val="2"/>
    </font>
    <font>
      <b/>
      <u val="single"/>
      <sz val="10"/>
      <name val="Arial"/>
      <family val="2"/>
    </font>
    <font>
      <b/>
      <sz val="8"/>
      <name val="Arial"/>
      <family val="2"/>
    </font>
    <font>
      <sz val="10"/>
      <color indexed="8"/>
      <name val="Arial"/>
      <family val="2"/>
    </font>
    <font>
      <b/>
      <sz val="9"/>
      <name val="Arial"/>
      <family val="2"/>
    </font>
    <font>
      <b/>
      <sz val="20"/>
      <name val="Arial"/>
      <family val="2"/>
    </font>
    <font>
      <b/>
      <sz val="6"/>
      <name val="Arial"/>
      <family val="2"/>
    </font>
    <font>
      <b/>
      <sz val="14"/>
      <name val="Arial"/>
      <family val="2"/>
    </font>
    <font>
      <b/>
      <i/>
      <sz val="8"/>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10"/>
      <name val="Arial"/>
      <family val="2"/>
    </font>
    <font>
      <sz val="10"/>
      <color indexed="9"/>
      <name val="Arial"/>
      <family val="2"/>
    </font>
    <font>
      <b/>
      <sz val="10"/>
      <color indexed="9"/>
      <name val="Arial"/>
      <family val="2"/>
    </font>
    <font>
      <b/>
      <sz val="8"/>
      <color indexed="9"/>
      <name val="Arial"/>
      <family val="2"/>
    </font>
    <font>
      <sz val="8"/>
      <name val="Segoe UI"/>
      <family val="2"/>
    </font>
    <font>
      <b/>
      <sz val="10"/>
      <color indexed="8"/>
      <name val="Arial"/>
      <family val="0"/>
    </font>
    <font>
      <u val="single"/>
      <sz val="6"/>
      <color indexed="9"/>
      <name val="Arial"/>
      <family val="0"/>
    </font>
    <font>
      <u val="single"/>
      <sz val="8"/>
      <color indexed="9"/>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0"/>
      <color theme="0"/>
      <name val="Arial"/>
      <family val="2"/>
    </font>
    <font>
      <b/>
      <sz val="10"/>
      <color theme="0"/>
      <name val="Arial"/>
      <family val="2"/>
    </font>
    <font>
      <sz val="10"/>
      <color rgb="FF000000"/>
      <name val="Arial"/>
      <family val="2"/>
    </font>
    <font>
      <b/>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
      <patternFill patternType="solid">
        <fgColor rgb="FFFFC000"/>
        <bgColor indexed="64"/>
      </patternFill>
    </fill>
    <fill>
      <patternFill patternType="solid">
        <fgColor rgb="FFE5FA66"/>
        <bgColor indexed="64"/>
      </patternFill>
    </fill>
    <fill>
      <patternFill patternType="solid">
        <fgColor rgb="FFFF8811"/>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4" fillId="0" borderId="0" applyNumberFormat="0" applyFill="0" applyBorder="0" applyAlignment="0" applyProtection="0"/>
    <xf numFmtId="185"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87" fontId="0" fillId="0" borderId="0" applyFon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39">
    <xf numFmtId="0" fontId="0" fillId="0" borderId="0" xfId="0" applyAlignment="1">
      <alignment/>
    </xf>
    <xf numFmtId="0" fontId="8" fillId="0" borderId="10" xfId="0" applyFont="1" applyBorder="1" applyAlignment="1">
      <alignment horizontal="left" vertical="top"/>
    </xf>
    <xf numFmtId="0" fontId="9" fillId="0" borderId="0" xfId="0" applyFont="1" applyBorder="1" applyAlignment="1">
      <alignment/>
    </xf>
    <xf numFmtId="0" fontId="8" fillId="0" borderId="11" xfId="0" applyFont="1" applyBorder="1" applyAlignment="1">
      <alignment horizontal="left" vertical="top"/>
    </xf>
    <xf numFmtId="0" fontId="8" fillId="0" borderId="12" xfId="0" applyFont="1" applyBorder="1" applyAlignment="1">
      <alignment horizontal="left" vertical="top"/>
    </xf>
    <xf numFmtId="0" fontId="6" fillId="0" borderId="12" xfId="0" applyFont="1" applyBorder="1" applyAlignment="1">
      <alignment/>
    </xf>
    <xf numFmtId="0" fontId="22" fillId="0" borderId="13" xfId="48" applyFont="1" applyFill="1" applyBorder="1" applyAlignment="1" applyProtection="1">
      <alignment vertical="center" wrapText="1"/>
      <protection/>
    </xf>
    <xf numFmtId="0" fontId="7"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25" fillId="0" borderId="0" xfId="0" applyFont="1" applyBorder="1" applyAlignment="1">
      <alignment vertical="top"/>
    </xf>
    <xf numFmtId="0" fontId="18" fillId="0" borderId="0" xfId="0" applyFont="1" applyAlignment="1">
      <alignment/>
    </xf>
    <xf numFmtId="0" fontId="0" fillId="0" borderId="0" xfId="0" applyFont="1" applyAlignment="1">
      <alignment/>
    </xf>
    <xf numFmtId="0" fontId="0" fillId="0" borderId="0" xfId="0" applyFont="1" applyBorder="1" applyAlignment="1">
      <alignment horizontal="centerContinuous"/>
    </xf>
    <xf numFmtId="0" fontId="0" fillId="0" borderId="0" xfId="0" applyFont="1" applyBorder="1" applyAlignment="1">
      <alignment horizontal="centerContinuous" vertical="center"/>
    </xf>
    <xf numFmtId="0" fontId="0" fillId="0" borderId="0" xfId="0" applyFont="1" applyBorder="1" applyAlignment="1">
      <alignment vertical="center"/>
    </xf>
    <xf numFmtId="0" fontId="0" fillId="0" borderId="0" xfId="0" applyFont="1" applyAlignment="1">
      <alignment vertical="center"/>
    </xf>
    <xf numFmtId="0" fontId="18" fillId="0" borderId="0" xfId="0" applyFont="1" applyAlignment="1">
      <alignment vertical="center"/>
    </xf>
    <xf numFmtId="0" fontId="0" fillId="0" borderId="14" xfId="0" applyFont="1" applyBorder="1" applyAlignment="1">
      <alignment/>
    </xf>
    <xf numFmtId="0" fontId="0" fillId="0" borderId="15" xfId="0" applyFont="1" applyBorder="1" applyAlignment="1">
      <alignment/>
    </xf>
    <xf numFmtId="0" fontId="7" fillId="0" borderId="0" xfId="0" applyFont="1" applyBorder="1" applyAlignment="1">
      <alignment/>
    </xf>
    <xf numFmtId="0" fontId="7" fillId="0" borderId="0" xfId="0" applyFont="1" applyBorder="1" applyAlignment="1">
      <alignment horizontal="centerContinuous"/>
    </xf>
    <xf numFmtId="0" fontId="18" fillId="0" borderId="0" xfId="0" applyFont="1" applyBorder="1" applyAlignment="1">
      <alignment horizontal="centerContinuous"/>
    </xf>
    <xf numFmtId="0" fontId="18" fillId="0" borderId="0" xfId="0" applyFont="1" applyBorder="1" applyAlignment="1">
      <alignment horizontal="centerContinuous"/>
    </xf>
    <xf numFmtId="0" fontId="6" fillId="0" borderId="0" xfId="0" applyFont="1" applyAlignment="1">
      <alignment/>
    </xf>
    <xf numFmtId="0" fontId="6" fillId="0" borderId="0" xfId="0" applyFont="1" applyAlignment="1">
      <alignment textRotation="90"/>
    </xf>
    <xf numFmtId="0" fontId="0" fillId="0" borderId="15" xfId="0"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horizontal="left"/>
    </xf>
    <xf numFmtId="0" fontId="0" fillId="0" borderId="13" xfId="0" applyBorder="1" applyAlignment="1">
      <alignment/>
    </xf>
    <xf numFmtId="0" fontId="0" fillId="0" borderId="13" xfId="0" applyFont="1" applyBorder="1" applyAlignment="1">
      <alignment/>
    </xf>
    <xf numFmtId="0" fontId="0" fillId="0" borderId="14" xfId="0" applyFont="1" applyBorder="1" applyAlignment="1">
      <alignment horizontal="left"/>
    </xf>
    <xf numFmtId="0" fontId="0" fillId="0" borderId="13" xfId="0" applyFont="1" applyBorder="1" applyAlignment="1">
      <alignment/>
    </xf>
    <xf numFmtId="0" fontId="7" fillId="0" borderId="10" xfId="0" applyFont="1" applyBorder="1" applyAlignment="1">
      <alignment/>
    </xf>
    <xf numFmtId="0" fontId="7" fillId="0" borderId="16" xfId="0" applyFont="1" applyBorder="1" applyAlignment="1">
      <alignment/>
    </xf>
    <xf numFmtId="0" fontId="7" fillId="0" borderId="17" xfId="0" applyFont="1" applyBorder="1" applyAlignment="1">
      <alignment/>
    </xf>
    <xf numFmtId="0" fontId="9" fillId="0" borderId="12" xfId="0" applyFont="1" applyBorder="1" applyAlignment="1">
      <alignment horizontal="left" vertical="top" wrapText="1"/>
    </xf>
    <xf numFmtId="0" fontId="8" fillId="0" borderId="16" xfId="0" applyFont="1" applyBorder="1" applyAlignment="1">
      <alignment horizontal="left" vertical="top"/>
    </xf>
    <xf numFmtId="0" fontId="7" fillId="0" borderId="11" xfId="0" applyFont="1" applyBorder="1" applyAlignment="1">
      <alignment/>
    </xf>
    <xf numFmtId="0" fontId="8" fillId="0" borderId="11" xfId="0" applyFont="1" applyBorder="1" applyAlignment="1">
      <alignment vertical="top"/>
    </xf>
    <xf numFmtId="0" fontId="9" fillId="0" borderId="0" xfId="0" applyFont="1" applyBorder="1" applyAlignment="1">
      <alignment vertical="top" wrapText="1"/>
    </xf>
    <xf numFmtId="0" fontId="1" fillId="0" borderId="18" xfId="0" applyFont="1" applyBorder="1" applyAlignment="1">
      <alignment horizontal="center" vertical="center"/>
    </xf>
    <xf numFmtId="0" fontId="0" fillId="0" borderId="15" xfId="0" applyFont="1" applyBorder="1" applyAlignment="1">
      <alignment horizontal="left"/>
    </xf>
    <xf numFmtId="0" fontId="0" fillId="0" borderId="19" xfId="0" applyFont="1" applyBorder="1" applyAlignment="1">
      <alignment horizontal="left"/>
    </xf>
    <xf numFmtId="0" fontId="0" fillId="0" borderId="13"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21"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18"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0" xfId="0" applyFont="1" applyFill="1" applyBorder="1" applyAlignment="1">
      <alignment/>
    </xf>
    <xf numFmtId="0" fontId="21" fillId="0" borderId="0" xfId="0" applyFont="1" applyBorder="1" applyAlignment="1">
      <alignment vertical="top"/>
    </xf>
    <xf numFmtId="0" fontId="0" fillId="0" borderId="24" xfId="0" applyBorder="1" applyAlignment="1">
      <alignment wrapText="1"/>
    </xf>
    <xf numFmtId="0" fontId="0" fillId="0" borderId="13" xfId="0" applyBorder="1" applyAlignment="1">
      <alignment wrapText="1"/>
    </xf>
    <xf numFmtId="0" fontId="1" fillId="0" borderId="29" xfId="0" applyFont="1" applyBorder="1" applyAlignment="1">
      <alignment wrapText="1"/>
    </xf>
    <xf numFmtId="0" fontId="0" fillId="0" borderId="0" xfId="0" applyFont="1" applyAlignment="1">
      <alignment/>
    </xf>
    <xf numFmtId="0" fontId="0" fillId="0" borderId="35" xfId="0" applyFont="1" applyBorder="1" applyAlignment="1">
      <alignment/>
    </xf>
    <xf numFmtId="0" fontId="0" fillId="0" borderId="20" xfId="0" applyFont="1" applyBorder="1" applyAlignment="1">
      <alignment/>
    </xf>
    <xf numFmtId="0" fontId="0" fillId="0" borderId="36" xfId="0" applyBorder="1" applyAlignment="1">
      <alignment horizontal="left"/>
    </xf>
    <xf numFmtId="0" fontId="0" fillId="0" borderId="31" xfId="0" applyBorder="1" applyAlignment="1">
      <alignment horizontal="left"/>
    </xf>
    <xf numFmtId="0" fontId="2" fillId="0" borderId="0" xfId="0" applyFont="1" applyAlignment="1">
      <alignment/>
    </xf>
    <xf numFmtId="0" fontId="3" fillId="0" borderId="0" xfId="0" applyFont="1" applyAlignment="1">
      <alignment/>
    </xf>
    <xf numFmtId="0" fontId="2" fillId="0" borderId="0" xfId="0" applyFont="1" applyFill="1" applyBorder="1" applyAlignment="1">
      <alignment/>
    </xf>
    <xf numFmtId="0" fontId="0" fillId="0" borderId="0" xfId="0" applyBorder="1" applyAlignment="1">
      <alignment/>
    </xf>
    <xf numFmtId="0" fontId="0" fillId="33" borderId="24" xfId="0" applyFill="1" applyBorder="1" applyAlignment="1" quotePrefix="1">
      <alignment/>
    </xf>
    <xf numFmtId="0" fontId="0" fillId="34" borderId="13" xfId="0" applyFill="1" applyBorder="1" applyAlignment="1">
      <alignment/>
    </xf>
    <xf numFmtId="0" fontId="0" fillId="35" borderId="24" xfId="0" applyFill="1" applyBorder="1" applyAlignment="1">
      <alignment/>
    </xf>
    <xf numFmtId="0" fontId="0" fillId="35" borderId="13" xfId="0" applyFill="1" applyBorder="1" applyAlignment="1">
      <alignment/>
    </xf>
    <xf numFmtId="0" fontId="0" fillId="34" borderId="35" xfId="0" applyFill="1" applyBorder="1" applyAlignment="1">
      <alignment/>
    </xf>
    <xf numFmtId="0" fontId="0" fillId="33" borderId="36" xfId="0" applyFont="1" applyFill="1" applyBorder="1" applyAlignment="1" quotePrefix="1">
      <alignment/>
    </xf>
    <xf numFmtId="0" fontId="0" fillId="33" borderId="31" xfId="0" applyFont="1" applyFill="1" applyBorder="1" applyAlignment="1" quotePrefix="1">
      <alignment/>
    </xf>
    <xf numFmtId="0" fontId="0" fillId="35" borderId="31" xfId="0" applyFont="1" applyFill="1" applyBorder="1" applyAlignment="1">
      <alignment/>
    </xf>
    <xf numFmtId="0" fontId="0" fillId="35" borderId="21" xfId="0" applyFont="1" applyFill="1" applyBorder="1" applyAlignment="1">
      <alignment/>
    </xf>
    <xf numFmtId="0" fontId="0" fillId="36" borderId="22" xfId="0" applyFill="1" applyBorder="1" applyAlignment="1">
      <alignment/>
    </xf>
    <xf numFmtId="0" fontId="0" fillId="36" borderId="13" xfId="0" applyFill="1" applyBorder="1" applyAlignment="1">
      <alignment/>
    </xf>
    <xf numFmtId="0" fontId="0" fillId="36" borderId="20" xfId="0" applyFill="1" applyBorder="1" applyAlignment="1">
      <alignment/>
    </xf>
    <xf numFmtId="0" fontId="0" fillId="37" borderId="22" xfId="0" applyFill="1" applyBorder="1" applyAlignment="1">
      <alignment/>
    </xf>
    <xf numFmtId="0" fontId="0" fillId="37" borderId="23" xfId="0" applyFill="1" applyBorder="1" applyAlignment="1">
      <alignment/>
    </xf>
    <xf numFmtId="0" fontId="0" fillId="37" borderId="20" xfId="0" applyFill="1" applyBorder="1" applyAlignment="1">
      <alignment/>
    </xf>
    <xf numFmtId="0" fontId="1" fillId="0" borderId="0" xfId="0" applyFont="1" applyAlignment="1">
      <alignment vertical="top"/>
    </xf>
    <xf numFmtId="0" fontId="1" fillId="0" borderId="0" xfId="0" applyFont="1" applyBorder="1" applyAlignment="1">
      <alignment vertical="top"/>
    </xf>
    <xf numFmtId="0" fontId="1" fillId="0" borderId="0" xfId="0" applyFont="1" applyFill="1" applyBorder="1" applyAlignment="1" quotePrefix="1">
      <alignment/>
    </xf>
    <xf numFmtId="0" fontId="0" fillId="0" borderId="0" xfId="0" applyFill="1" applyBorder="1" applyAlignment="1">
      <alignment/>
    </xf>
    <xf numFmtId="0" fontId="0" fillId="0" borderId="0" xfId="0" applyFill="1" applyAlignment="1">
      <alignment/>
    </xf>
    <xf numFmtId="49" fontId="0" fillId="0" borderId="0" xfId="0" applyNumberFormat="1" applyFont="1" applyAlignment="1" quotePrefix="1">
      <alignment/>
    </xf>
    <xf numFmtId="0" fontId="7"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0" fontId="7" fillId="0" borderId="0" xfId="0" applyFont="1" applyFill="1" applyAlignment="1">
      <alignment horizontal="center"/>
    </xf>
    <xf numFmtId="0" fontId="8" fillId="0" borderId="11" xfId="0" applyFont="1" applyFill="1" applyBorder="1" applyAlignment="1">
      <alignment horizontal="left" vertical="top"/>
    </xf>
    <xf numFmtId="0" fontId="8" fillId="0" borderId="10" xfId="0" applyFont="1" applyFill="1" applyBorder="1" applyAlignment="1">
      <alignment horizontal="left" vertical="top"/>
    </xf>
    <xf numFmtId="0" fontId="8" fillId="0" borderId="12" xfId="0" applyFont="1" applyFill="1" applyBorder="1" applyAlignment="1">
      <alignment horizontal="center" vertical="top"/>
    </xf>
    <xf numFmtId="0" fontId="9" fillId="0" borderId="0" xfId="0" applyFont="1" applyFill="1" applyAlignment="1">
      <alignment/>
    </xf>
    <xf numFmtId="0" fontId="9" fillId="0" borderId="37" xfId="0" applyFont="1" applyFill="1" applyBorder="1" applyAlignment="1">
      <alignment horizontal="center" vertical="top" wrapText="1"/>
    </xf>
    <xf numFmtId="0" fontId="8" fillId="0" borderId="38" xfId="0" applyFont="1" applyFill="1" applyBorder="1" applyAlignment="1">
      <alignment horizontal="left" vertical="top"/>
    </xf>
    <xf numFmtId="0" fontId="8" fillId="0" borderId="39" xfId="0" applyFont="1" applyFill="1" applyBorder="1" applyAlignment="1">
      <alignment horizontal="left" vertical="top"/>
    </xf>
    <xf numFmtId="0" fontId="8" fillId="0" borderId="0" xfId="0" applyFont="1" applyFill="1" applyBorder="1" applyAlignment="1">
      <alignment horizontal="center" vertical="top"/>
    </xf>
    <xf numFmtId="0" fontId="9" fillId="0" borderId="40" xfId="0" applyFont="1" applyFill="1" applyBorder="1" applyAlignment="1">
      <alignment horizontal="left" vertical="top" wrapText="1"/>
    </xf>
    <xf numFmtId="0" fontId="9" fillId="0" borderId="37" xfId="0" applyFont="1" applyFill="1" applyBorder="1" applyAlignment="1">
      <alignment horizontal="center" vertical="top"/>
    </xf>
    <xf numFmtId="0" fontId="11" fillId="0" borderId="0" xfId="0" applyFont="1" applyFill="1" applyAlignment="1">
      <alignment horizontal="center" textRotation="90"/>
    </xf>
    <xf numFmtId="0" fontId="9" fillId="0" borderId="40" xfId="0" applyFont="1" applyFill="1" applyBorder="1" applyAlignment="1">
      <alignment horizontal="center" vertical="top"/>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21" fillId="0" borderId="13" xfId="0" applyFont="1" applyFill="1" applyBorder="1" applyAlignment="1">
      <alignment horizont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1" fillId="0" borderId="13" xfId="0" applyFont="1" applyFill="1" applyBorder="1" applyAlignment="1">
      <alignment wrapText="1"/>
    </xf>
    <xf numFmtId="0" fontId="21" fillId="0" borderId="13" xfId="0" applyFont="1" applyFill="1" applyBorder="1" applyAlignment="1">
      <alignment/>
    </xf>
    <xf numFmtId="0" fontId="22" fillId="0" borderId="13" xfId="0" applyFont="1" applyFill="1" applyBorder="1" applyAlignment="1">
      <alignment vertical="center" wrapText="1"/>
    </xf>
    <xf numFmtId="0" fontId="9" fillId="0" borderId="13" xfId="0" applyFont="1" applyFill="1" applyBorder="1" applyAlignment="1">
      <alignment/>
    </xf>
    <xf numFmtId="0" fontId="0" fillId="0" borderId="13" xfId="0" applyFont="1" applyFill="1" applyBorder="1" applyAlignment="1">
      <alignment vertical="center" wrapText="1"/>
    </xf>
    <xf numFmtId="0" fontId="1" fillId="0" borderId="13" xfId="0" applyFont="1" applyFill="1" applyBorder="1" applyAlignment="1">
      <alignment horizontal="left" wrapText="1"/>
    </xf>
    <xf numFmtId="0" fontId="6" fillId="0" borderId="13" xfId="0" applyFont="1" applyFill="1" applyBorder="1" applyAlignment="1">
      <alignment/>
    </xf>
    <xf numFmtId="0" fontId="17" fillId="0" borderId="11" xfId="0" applyFont="1" applyFill="1" applyBorder="1" applyAlignment="1">
      <alignment/>
    </xf>
    <xf numFmtId="0" fontId="17" fillId="0" borderId="12" xfId="0" applyFont="1" applyFill="1" applyBorder="1" applyAlignment="1">
      <alignment horizontal="left"/>
    </xf>
    <xf numFmtId="0" fontId="17" fillId="0" borderId="12" xfId="0" applyFont="1" applyFill="1" applyBorder="1" applyAlignment="1">
      <alignment horizontal="center"/>
    </xf>
    <xf numFmtId="0" fontId="15" fillId="0" borderId="12" xfId="0" applyFont="1" applyFill="1" applyBorder="1" applyAlignment="1">
      <alignment/>
    </xf>
    <xf numFmtId="0" fontId="14" fillId="0" borderId="17" xfId="0" applyFont="1" applyFill="1" applyBorder="1" applyAlignment="1">
      <alignment/>
    </xf>
    <xf numFmtId="0" fontId="14" fillId="0" borderId="37" xfId="0" applyFont="1" applyFill="1" applyBorder="1" applyAlignment="1">
      <alignment/>
    </xf>
    <xf numFmtId="0" fontId="14" fillId="0" borderId="37" xfId="0" applyFont="1" applyFill="1" applyBorder="1" applyAlignment="1">
      <alignment horizontal="center"/>
    </xf>
    <xf numFmtId="0" fontId="9" fillId="0" borderId="0" xfId="0" applyFont="1" applyFill="1" applyBorder="1" applyAlignment="1">
      <alignment/>
    </xf>
    <xf numFmtId="0" fontId="71" fillId="0" borderId="0" xfId="0" applyFont="1" applyFill="1" applyAlignment="1">
      <alignment horizontal="center" vertical="center"/>
    </xf>
    <xf numFmtId="0" fontId="19" fillId="0" borderId="0" xfId="0" applyFont="1" applyFill="1" applyAlignment="1">
      <alignment/>
    </xf>
    <xf numFmtId="0" fontId="12" fillId="0" borderId="0" xfId="48" applyFont="1" applyFill="1" applyBorder="1" applyAlignment="1" applyProtection="1">
      <alignment vertical="center"/>
      <protection/>
    </xf>
    <xf numFmtId="0" fontId="6" fillId="0" borderId="0" xfId="0" applyFont="1" applyFill="1" applyAlignment="1">
      <alignment/>
    </xf>
    <xf numFmtId="0" fontId="13" fillId="0" borderId="0" xfId="48" applyFont="1" applyFill="1" applyBorder="1" applyAlignment="1" applyProtection="1">
      <alignment horizontal="left" vertical="center" wrapText="1"/>
      <protection/>
    </xf>
    <xf numFmtId="0" fontId="9" fillId="0" borderId="0" xfId="0" applyFont="1" applyFill="1" applyBorder="1" applyAlignment="1">
      <alignment vertical="center"/>
    </xf>
    <xf numFmtId="0" fontId="9" fillId="0" borderId="0" xfId="0" applyFont="1" applyFill="1" applyAlignment="1">
      <alignment vertical="center"/>
    </xf>
    <xf numFmtId="0" fontId="5" fillId="0" borderId="0" xfId="48" applyFill="1" applyAlignment="1" applyProtection="1">
      <alignment vertical="center"/>
      <protection/>
    </xf>
    <xf numFmtId="0" fontId="9" fillId="0" borderId="0" xfId="0" applyFont="1" applyFill="1" applyAlignment="1">
      <alignment vertical="center" wrapText="1"/>
    </xf>
    <xf numFmtId="0" fontId="0" fillId="0" borderId="0" xfId="0" applyFont="1" applyFill="1" applyAlignment="1">
      <alignment vertical="center"/>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vertical="center" wrapText="1"/>
    </xf>
    <xf numFmtId="0" fontId="0" fillId="0" borderId="13" xfId="0" applyFont="1" applyFill="1" applyBorder="1" applyAlignment="1">
      <alignment horizontal="center" vertical="top" wrapText="1"/>
    </xf>
    <xf numFmtId="49" fontId="0" fillId="0" borderId="13" xfId="0" applyNumberFormat="1" applyFont="1" applyFill="1" applyBorder="1" applyAlignment="1">
      <alignment vertical="center" wrapText="1" readingOrder="1"/>
    </xf>
    <xf numFmtId="0" fontId="0" fillId="0" borderId="13" xfId="0" applyFont="1" applyFill="1" applyBorder="1" applyAlignment="1">
      <alignment vertical="center"/>
    </xf>
    <xf numFmtId="0" fontId="0" fillId="38" borderId="13" xfId="0" applyFont="1" applyFill="1" applyBorder="1" applyAlignment="1">
      <alignment horizontal="center" vertical="top" wrapText="1"/>
    </xf>
    <xf numFmtId="0" fontId="0" fillId="0" borderId="41" xfId="0" applyFont="1" applyFill="1" applyBorder="1" applyAlignment="1">
      <alignment vertical="center" wrapText="1"/>
    </xf>
    <xf numFmtId="0" fontId="0" fillId="0" borderId="41" xfId="0" applyFont="1" applyFill="1" applyBorder="1" applyAlignment="1">
      <alignment horizontal="center" vertical="top" wrapText="1"/>
    </xf>
    <xf numFmtId="49" fontId="0" fillId="0" borderId="15" xfId="0" applyNumberFormat="1" applyFont="1" applyFill="1" applyBorder="1" applyAlignment="1">
      <alignment vertical="center" wrapText="1"/>
    </xf>
    <xf numFmtId="0" fontId="0" fillId="38" borderId="41" xfId="0" applyFont="1" applyFill="1" applyBorder="1" applyAlignment="1">
      <alignment horizontal="center" vertical="top" wrapText="1"/>
    </xf>
    <xf numFmtId="49" fontId="0" fillId="0" borderId="13" xfId="0" applyNumberFormat="1" applyFont="1" applyFill="1" applyBorder="1" applyAlignment="1">
      <alignment horizontal="left" vertical="center" wrapText="1"/>
    </xf>
    <xf numFmtId="0" fontId="0" fillId="0" borderId="15" xfId="0" applyFont="1" applyFill="1" applyBorder="1" applyAlignment="1">
      <alignment vertical="center" wrapText="1"/>
    </xf>
    <xf numFmtId="0" fontId="0" fillId="0" borderId="13" xfId="0" applyFont="1" applyFill="1" applyBorder="1" applyAlignment="1">
      <alignment horizontal="center"/>
    </xf>
    <xf numFmtId="0" fontId="1" fillId="0" borderId="13" xfId="0" applyFont="1" applyFill="1" applyBorder="1" applyAlignment="1">
      <alignment horizontal="center" wrapText="1"/>
    </xf>
    <xf numFmtId="0" fontId="0" fillId="0" borderId="13" xfId="0" applyFont="1" applyFill="1" applyBorder="1" applyAlignment="1">
      <alignment horizontal="center" vertical="center"/>
    </xf>
    <xf numFmtId="49" fontId="22" fillId="0" borderId="13" xfId="48" applyNumberFormat="1" applyFont="1" applyFill="1" applyBorder="1" applyAlignment="1" applyProtection="1">
      <alignment vertical="center" wrapText="1"/>
      <protection/>
    </xf>
    <xf numFmtId="187" fontId="0" fillId="0" borderId="13" xfId="47" applyFont="1" applyFill="1" applyBorder="1" applyAlignment="1">
      <alignment horizontal="center" vertical="center" wrapText="1"/>
    </xf>
    <xf numFmtId="187" fontId="22" fillId="0" borderId="13" xfId="47" applyFont="1" applyFill="1" applyBorder="1" applyAlignment="1" applyProtection="1">
      <alignment vertical="center" wrapText="1"/>
      <protection/>
    </xf>
    <xf numFmtId="187" fontId="0" fillId="0" borderId="13" xfId="47" applyFont="1" applyFill="1" applyBorder="1" applyAlignment="1">
      <alignment horizontal="center" vertical="top" wrapText="1"/>
    </xf>
    <xf numFmtId="187" fontId="0" fillId="0" borderId="13" xfId="47" applyFont="1" applyFill="1" applyBorder="1" applyAlignment="1">
      <alignment vertical="center" wrapText="1"/>
    </xf>
    <xf numFmtId="187" fontId="9" fillId="0" borderId="0" xfId="47" applyFont="1" applyFill="1" applyAlignment="1">
      <alignment vertical="center"/>
    </xf>
    <xf numFmtId="0" fontId="72" fillId="0" borderId="13" xfId="0" applyFont="1" applyFill="1" applyBorder="1" applyAlignment="1">
      <alignment horizontal="center" vertical="center" wrapText="1"/>
    </xf>
    <xf numFmtId="0" fontId="73" fillId="0" borderId="13" xfId="0" applyFont="1" applyFill="1" applyBorder="1" applyAlignment="1">
      <alignment horizontal="center" vertical="center"/>
    </xf>
    <xf numFmtId="0" fontId="72" fillId="0" borderId="13" xfId="0" applyFont="1" applyFill="1" applyBorder="1" applyAlignment="1">
      <alignment horizontal="center" vertical="center"/>
    </xf>
    <xf numFmtId="0" fontId="8" fillId="0" borderId="12" xfId="0" applyFont="1" applyFill="1" applyBorder="1" applyAlignment="1">
      <alignment horizontal="left" vertical="top"/>
    </xf>
    <xf numFmtId="0" fontId="8" fillId="0" borderId="10" xfId="0" applyFont="1" applyFill="1" applyBorder="1" applyAlignment="1">
      <alignment horizontal="left" vertical="top"/>
    </xf>
    <xf numFmtId="0" fontId="74" fillId="0" borderId="13" xfId="0" applyFont="1" applyBorder="1" applyAlignment="1">
      <alignment horizontal="justify" vertical="center" wrapText="1"/>
    </xf>
    <xf numFmtId="0" fontId="6" fillId="0" borderId="0" xfId="0" applyFont="1" applyFill="1" applyBorder="1" applyAlignment="1">
      <alignment wrapText="1"/>
    </xf>
    <xf numFmtId="187" fontId="71" fillId="0" borderId="0" xfId="47" applyFont="1" applyFill="1" applyAlignment="1">
      <alignment horizontal="center" vertical="center"/>
    </xf>
    <xf numFmtId="0" fontId="0" fillId="0" borderId="13" xfId="0" applyFont="1" applyBorder="1" applyAlignment="1">
      <alignment vertical="center" wrapText="1"/>
    </xf>
    <xf numFmtId="0" fontId="0" fillId="0" borderId="13" xfId="0" applyFont="1" applyFill="1" applyBorder="1" applyAlignment="1" quotePrefix="1">
      <alignment horizontal="center" vertical="center" wrapText="1"/>
    </xf>
    <xf numFmtId="0" fontId="75" fillId="0" borderId="14" xfId="0" applyFont="1" applyFill="1" applyBorder="1" applyAlignment="1">
      <alignment horizontal="center" vertical="center" wrapText="1"/>
    </xf>
    <xf numFmtId="0" fontId="75" fillId="39" borderId="11" xfId="0" applyFont="1" applyFill="1" applyBorder="1" applyAlignment="1">
      <alignment horizontal="center" vertical="center" wrapText="1"/>
    </xf>
    <xf numFmtId="0" fontId="24" fillId="39" borderId="13" xfId="0" applyFont="1" applyFill="1" applyBorder="1" applyAlignment="1">
      <alignment horizontal="center" vertical="center"/>
    </xf>
    <xf numFmtId="0" fontId="9" fillId="39" borderId="13" xfId="0" applyFont="1" applyFill="1" applyBorder="1" applyAlignment="1">
      <alignment horizontal="center" vertical="top"/>
    </xf>
    <xf numFmtId="0" fontId="9" fillId="39" borderId="13" xfId="0" applyFont="1" applyFill="1" applyBorder="1" applyAlignment="1">
      <alignment horizontal="left" vertical="top" wrapText="1"/>
    </xf>
    <xf numFmtId="0" fontId="21" fillId="39" borderId="13" xfId="0" applyFont="1" applyFill="1" applyBorder="1" applyAlignment="1">
      <alignment horizontal="center"/>
    </xf>
    <xf numFmtId="0" fontId="24" fillId="39" borderId="13" xfId="0" applyFont="1" applyFill="1" applyBorder="1" applyAlignment="1">
      <alignment horizontal="center" vertical="center"/>
    </xf>
    <xf numFmtId="0" fontId="21" fillId="39" borderId="13" xfId="0" applyFont="1" applyFill="1" applyBorder="1" applyAlignment="1">
      <alignment wrapText="1"/>
    </xf>
    <xf numFmtId="0" fontId="21" fillId="39" borderId="13" xfId="0" applyFont="1" applyFill="1" applyBorder="1" applyAlignment="1">
      <alignment/>
    </xf>
    <xf numFmtId="0" fontId="23" fillId="0" borderId="37" xfId="0" applyFont="1" applyFill="1" applyBorder="1" applyAlignment="1">
      <alignment horizontal="left" vertical="top"/>
    </xf>
    <xf numFmtId="0" fontId="23" fillId="0" borderId="16" xfId="0" applyFont="1" applyFill="1" applyBorder="1" applyAlignment="1">
      <alignment horizontal="left" vertical="top"/>
    </xf>
    <xf numFmtId="0" fontId="8" fillId="0" borderId="12" xfId="0" applyFont="1" applyFill="1" applyBorder="1" applyAlignment="1">
      <alignment horizontal="left" vertical="top"/>
    </xf>
    <xf numFmtId="0" fontId="8" fillId="0" borderId="10" xfId="0" applyFont="1" applyFill="1" applyBorder="1" applyAlignment="1">
      <alignment horizontal="left" vertical="top"/>
    </xf>
    <xf numFmtId="14" fontId="23" fillId="0" borderId="37" xfId="0" applyNumberFormat="1" applyFont="1" applyFill="1" applyBorder="1" applyAlignment="1">
      <alignment horizontal="left" vertical="top" wrapText="1"/>
    </xf>
    <xf numFmtId="14" fontId="23" fillId="0" borderId="16" xfId="0" applyNumberFormat="1" applyFont="1" applyFill="1" applyBorder="1" applyAlignment="1">
      <alignment horizontal="left" vertical="top" wrapText="1"/>
    </xf>
    <xf numFmtId="0" fontId="23" fillId="39" borderId="14" xfId="48" applyFont="1" applyFill="1" applyBorder="1" applyAlignment="1" applyProtection="1">
      <alignment horizontal="center" vertical="center" wrapText="1"/>
      <protection/>
    </xf>
    <xf numFmtId="0" fontId="23" fillId="39" borderId="41" xfId="48" applyFont="1" applyFill="1" applyBorder="1" applyAlignment="1" applyProtection="1">
      <alignment horizontal="center" vertical="center"/>
      <protection/>
    </xf>
    <xf numFmtId="0" fontId="23" fillId="39" borderId="15" xfId="0" applyFont="1" applyFill="1" applyBorder="1" applyAlignment="1">
      <alignment/>
    </xf>
    <xf numFmtId="0" fontId="16" fillId="0" borderId="14"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15" xfId="0" applyFont="1" applyFill="1" applyBorder="1" applyAlignment="1">
      <alignment horizontal="left" vertical="top" wrapText="1"/>
    </xf>
    <xf numFmtId="0" fontId="20" fillId="0" borderId="10" xfId="0" applyFont="1" applyFill="1" applyBorder="1" applyAlignment="1">
      <alignment horizontal="right" vertical="center" wrapText="1" indent="1"/>
    </xf>
    <xf numFmtId="0" fontId="20" fillId="0" borderId="16" xfId="0" applyFont="1" applyFill="1" applyBorder="1" applyAlignment="1">
      <alignment horizontal="right" vertical="center" wrapText="1" indent="1"/>
    </xf>
    <xf numFmtId="0" fontId="23" fillId="0" borderId="17"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7" xfId="0" applyFont="1" applyFill="1" applyBorder="1" applyAlignment="1">
      <alignment horizontal="left" vertical="top"/>
    </xf>
    <xf numFmtId="0" fontId="9" fillId="39" borderId="14" xfId="0" applyFont="1" applyFill="1" applyBorder="1" applyAlignment="1">
      <alignment horizontal="left" vertical="top"/>
    </xf>
    <xf numFmtId="0" fontId="9" fillId="39" borderId="15" xfId="0" applyFont="1" applyFill="1" applyBorder="1" applyAlignment="1">
      <alignment horizontal="left" vertical="top"/>
    </xf>
    <xf numFmtId="49" fontId="23" fillId="39" borderId="14" xfId="0" applyNumberFormat="1" applyFont="1" applyFill="1" applyBorder="1" applyAlignment="1">
      <alignment wrapText="1"/>
    </xf>
    <xf numFmtId="49" fontId="1" fillId="39" borderId="41" xfId="0" applyNumberFormat="1" applyFont="1" applyFill="1" applyBorder="1" applyAlignment="1">
      <alignment/>
    </xf>
    <xf numFmtId="49" fontId="1" fillId="39" borderId="15" xfId="0" applyNumberFormat="1" applyFont="1" applyFill="1" applyBorder="1" applyAlignment="1">
      <alignment/>
    </xf>
    <xf numFmtId="0" fontId="8" fillId="0" borderId="12" xfId="0" applyFont="1" applyFill="1" applyBorder="1" applyAlignment="1">
      <alignment horizontal="center" vertical="top"/>
    </xf>
    <xf numFmtId="0" fontId="8" fillId="0" borderId="10" xfId="0" applyFont="1" applyFill="1" applyBorder="1" applyAlignment="1">
      <alignment horizontal="center" vertical="top"/>
    </xf>
    <xf numFmtId="0" fontId="8" fillId="0" borderId="37" xfId="0" applyFont="1" applyFill="1" applyBorder="1" applyAlignment="1">
      <alignment horizontal="center" vertical="top"/>
    </xf>
    <xf numFmtId="0" fontId="8" fillId="0" borderId="16" xfId="0" applyFont="1" applyFill="1" applyBorder="1" applyAlignment="1">
      <alignment horizontal="center" vertical="top"/>
    </xf>
    <xf numFmtId="0" fontId="0" fillId="0" borderId="17" xfId="0" applyFont="1" applyBorder="1" applyAlignment="1">
      <alignment horizontal="left"/>
    </xf>
    <xf numFmtId="0" fontId="0" fillId="0" borderId="37" xfId="0" applyFont="1" applyBorder="1" applyAlignment="1">
      <alignment horizontal="left"/>
    </xf>
    <xf numFmtId="0" fontId="0" fillId="0" borderId="16"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38" xfId="0" applyFont="1" applyBorder="1" applyAlignment="1">
      <alignment horizontal="left"/>
    </xf>
    <xf numFmtId="0" fontId="0" fillId="0" borderId="0" xfId="0" applyFont="1" applyBorder="1" applyAlignment="1">
      <alignment horizontal="left"/>
    </xf>
    <xf numFmtId="0" fontId="0" fillId="0" borderId="39" xfId="0" applyFont="1" applyBorder="1" applyAlignment="1">
      <alignment horizontal="left"/>
    </xf>
    <xf numFmtId="0" fontId="6" fillId="0" borderId="0" xfId="0" applyFont="1" applyAlignment="1">
      <alignment horizontal="left" textRotation="90"/>
    </xf>
    <xf numFmtId="0" fontId="0" fillId="0" borderId="0" xfId="0"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0" xfId="0" applyFont="1" applyBorder="1" applyAlignment="1">
      <alignment horizontal="left"/>
    </xf>
    <xf numFmtId="0" fontId="10" fillId="0" borderId="11" xfId="0" applyFont="1" applyBorder="1" applyAlignment="1">
      <alignment horizontal="left" vertical="top"/>
    </xf>
    <xf numFmtId="0" fontId="10" fillId="0" borderId="17" xfId="0" applyFont="1" applyBorder="1" applyAlignment="1">
      <alignment horizontal="left" vertical="top"/>
    </xf>
    <xf numFmtId="0" fontId="9" fillId="0" borderId="17" xfId="0" applyFont="1" applyBorder="1" applyAlignment="1">
      <alignment horizontal="left" vertical="top" wrapText="1"/>
    </xf>
    <xf numFmtId="0" fontId="9" fillId="0" borderId="37" xfId="0" applyFont="1" applyBorder="1" applyAlignment="1">
      <alignment horizontal="left" vertical="top" wrapText="1"/>
    </xf>
    <xf numFmtId="0" fontId="9" fillId="0" borderId="16" xfId="0" applyFont="1" applyBorder="1" applyAlignment="1">
      <alignment horizontal="left" vertical="top" wrapText="1"/>
    </xf>
    <xf numFmtId="0" fontId="26" fillId="0" borderId="37" xfId="0" applyFont="1" applyBorder="1" applyAlignment="1">
      <alignment horizontal="center"/>
    </xf>
    <xf numFmtId="0" fontId="18" fillId="0" borderId="0" xfId="0" applyFont="1" applyBorder="1" applyAlignment="1">
      <alignment horizontal="left"/>
    </xf>
    <xf numFmtId="0" fontId="7" fillId="0" borderId="17" xfId="0" applyFont="1" applyBorder="1" applyAlignment="1">
      <alignment horizontal="center"/>
    </xf>
    <xf numFmtId="0" fontId="7" fillId="0" borderId="16"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
      <fill>
        <patternFill>
          <bgColor rgb="FF92D050"/>
        </patternFill>
      </fill>
    </dxf>
    <dxf>
      <fill>
        <patternFill>
          <bgColor rgb="FFE5FA66"/>
        </patternFill>
      </fill>
    </dxf>
    <dxf>
      <fill>
        <patternFill>
          <bgColor rgb="FFFF8811"/>
        </patternFill>
      </fill>
    </dxf>
    <dxf>
      <fill>
        <patternFill>
          <bgColor rgb="FFFFC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infopool-bau.de/html/bausteine/a_1/a_1.pdf" TargetMode="External" /><Relationship Id="rId3" Type="http://schemas.openxmlformats.org/officeDocument/2006/relationships/hyperlink" Target="http://www.infopool-bau.de/html/bausteine/a_1/a_1.pdf" TargetMode="External" /><Relationship Id="rId4" Type="http://schemas.openxmlformats.org/officeDocument/2006/relationships/hyperlink" Target="http://www.infopool-bau.de/html/bausteine/a_2/a_2.pdf" TargetMode="External" /><Relationship Id="rId5" Type="http://schemas.openxmlformats.org/officeDocument/2006/relationships/hyperlink" Target="http://www.infopool-bau.de/html/bausteine/a_2/a_2.pdf" TargetMode="External" /><Relationship Id="rId6" Type="http://schemas.openxmlformats.org/officeDocument/2006/relationships/hyperlink" Target="http://www.infopool-bau.de/html/bausteine/a_3/a_3.pdf" TargetMode="External" /><Relationship Id="rId7" Type="http://schemas.openxmlformats.org/officeDocument/2006/relationships/hyperlink" Target="http://www.infopool-bau.de/html/bausteine/a_3/a_3.pdf" TargetMode="External" /><Relationship Id="rId8" Type="http://schemas.openxmlformats.org/officeDocument/2006/relationships/hyperlink" Target="http://www.infopool-bau.de/html/bausteine/a_4/a_4.pdf" TargetMode="External" /><Relationship Id="rId9" Type="http://schemas.openxmlformats.org/officeDocument/2006/relationships/hyperlink" Target="http://www.infopool-bau.de/html/bausteine/a_4/a_4.pdf" TargetMode="External" /><Relationship Id="rId10" Type="http://schemas.openxmlformats.org/officeDocument/2006/relationships/hyperlink" Target="http://www.infopool-bau.de/html/bausteine/a_5/a_5.pdf" TargetMode="External" /><Relationship Id="rId11" Type="http://schemas.openxmlformats.org/officeDocument/2006/relationships/hyperlink" Target="http://www.infopool-bau.de/html/bausteine/a_5/a_5.pdf" TargetMode="External" /><Relationship Id="rId12" Type="http://schemas.openxmlformats.org/officeDocument/2006/relationships/hyperlink" Target="http://www.infopool-bau.de/html/bausteine/a_7/a_7.pdf" TargetMode="External" /><Relationship Id="rId13" Type="http://schemas.openxmlformats.org/officeDocument/2006/relationships/hyperlink" Target="http://www.infopool-bau.de/html/bausteine/a_7/a_7.pdf" TargetMode="External" /><Relationship Id="rId14" Type="http://schemas.openxmlformats.org/officeDocument/2006/relationships/hyperlink" Target="http://www.infopool-bau.de/html/bausteine/a_38/a_38.pdf" TargetMode="External" /><Relationship Id="rId15" Type="http://schemas.openxmlformats.org/officeDocument/2006/relationships/hyperlink" Target="http://www.infopool-bau.de/html/bausteine/a_38/a_38.pdf" TargetMode="External" /><Relationship Id="rId16" Type="http://schemas.openxmlformats.org/officeDocument/2006/relationships/hyperlink" Target="http://www.infopool-bau.de/html/bausteine/a_56/a_56.pdf" TargetMode="External" /><Relationship Id="rId17" Type="http://schemas.openxmlformats.org/officeDocument/2006/relationships/hyperlink" Target="http://www.infopool-bau.de/html/bausteine/a_56/a_56.pdf" TargetMode="External" /><Relationship Id="rId18" Type="http://schemas.openxmlformats.org/officeDocument/2006/relationships/hyperlink" Target="http://www.infopool-bau.de/html/bausteine/a_57/a_57.pdf" TargetMode="External" /><Relationship Id="rId19" Type="http://schemas.openxmlformats.org/officeDocument/2006/relationships/hyperlink" Target="http://www.infopool-bau.de/html/bausteine/a_57/a_57.pdf" TargetMode="External" /><Relationship Id="rId20" Type="http://schemas.openxmlformats.org/officeDocument/2006/relationships/hyperlink" Target="http://www.infopool-bau.de/html/bausteine/a_88/a_88.pdf" TargetMode="External" /><Relationship Id="rId21" Type="http://schemas.openxmlformats.org/officeDocument/2006/relationships/hyperlink" Target="http://www.infopool-bau.de/html/bausteine/a_88/a_88.pdf" TargetMode="External" /><Relationship Id="rId22" Type="http://schemas.openxmlformats.org/officeDocument/2006/relationships/hyperlink" Target="http://www.infopool-bau.de/html/bausteine/a_96/a_96.pdf" TargetMode="External" /><Relationship Id="rId23" Type="http://schemas.openxmlformats.org/officeDocument/2006/relationships/hyperlink" Target="http://www.infopool-bau.de/html/bausteine/a_96/a_96.pdf" TargetMode="External" /><Relationship Id="rId24" Type="http://schemas.openxmlformats.org/officeDocument/2006/relationships/hyperlink" Target="http://www.infopool-bau.de/html/bausteine/a_137/a_137.pdf" TargetMode="External" /><Relationship Id="rId25" Type="http://schemas.openxmlformats.org/officeDocument/2006/relationships/hyperlink" Target="http://www.infopool-bau.de/html/bausteine/a_137/a_137.pdf" TargetMode="External" /><Relationship Id="rId26" Type="http://schemas.openxmlformats.org/officeDocument/2006/relationships/hyperlink" Target="http://www.infopool-bau.de/html/bausteine/a_139/a_139.pdf" TargetMode="External" /><Relationship Id="rId27" Type="http://schemas.openxmlformats.org/officeDocument/2006/relationships/hyperlink" Target="http://www.infopool-bau.de/html/bausteine/a_139/a_139.pdf" TargetMode="External" /><Relationship Id="rId28" Type="http://schemas.openxmlformats.org/officeDocument/2006/relationships/hyperlink" Target="http://www.infopool-bau.de/html/bausteine/a_140/a_140.pdf" TargetMode="External" /><Relationship Id="rId29" Type="http://schemas.openxmlformats.org/officeDocument/2006/relationships/hyperlink" Target="http://www.infopool-bau.de/html/bausteine/a_140/a_140.pdf" TargetMode="External" /><Relationship Id="rId30" Type="http://schemas.openxmlformats.org/officeDocument/2006/relationships/hyperlink" Target="http://www.infopool-bau.de/html/bausteine/a_167/a_167.pdf" TargetMode="External" /><Relationship Id="rId31" Type="http://schemas.openxmlformats.org/officeDocument/2006/relationships/hyperlink" Target="http://www.infopool-bau.de/html/bausteine/a_167/a_167.pdf" TargetMode="External" /><Relationship Id="rId32" Type="http://schemas.openxmlformats.org/officeDocument/2006/relationships/hyperlink" Target="http://www.infopool-bau.de/html/bausteine/a_169/a_169.pdf" TargetMode="External" /><Relationship Id="rId33" Type="http://schemas.openxmlformats.org/officeDocument/2006/relationships/hyperlink" Target="http://www.infopool-bau.de/html/bausteine/a_169/a_169.pdf" TargetMode="External" /><Relationship Id="rId34" Type="http://schemas.openxmlformats.org/officeDocument/2006/relationships/hyperlink" Target="http://www.infopool-bau.de/html/bausteine/a_173/a_173.pdf" TargetMode="External" /><Relationship Id="rId35" Type="http://schemas.openxmlformats.org/officeDocument/2006/relationships/hyperlink" Target="http://www.infopool-bau.de/html/bausteine/a_173/a_173.pdf" TargetMode="External" /><Relationship Id="rId36" Type="http://schemas.openxmlformats.org/officeDocument/2006/relationships/hyperlink" Target="http://www.infopool-bau.de/html/bausteine/a_174/a_174.pdf" TargetMode="External" /><Relationship Id="rId37" Type="http://schemas.openxmlformats.org/officeDocument/2006/relationships/hyperlink" Target="http://www.infopool-bau.de/html/bausteine/a_174/a_174.pdf" TargetMode="External" /><Relationship Id="rId38" Type="http://schemas.openxmlformats.org/officeDocument/2006/relationships/hyperlink" Target="http://www.infopool-bau.de/html/bausteine/a_181/a_181.pdf" TargetMode="External" /><Relationship Id="rId39" Type="http://schemas.openxmlformats.org/officeDocument/2006/relationships/hyperlink" Target="http://www.infopool-bau.de/html/bausteine/a_181/a_181.pdf" TargetMode="External" /><Relationship Id="rId40" Type="http://schemas.openxmlformats.org/officeDocument/2006/relationships/hyperlink" Target="http://www.infopool-bau.de/html/bausteine/a_190/a_190.pdf" TargetMode="External" /><Relationship Id="rId41" Type="http://schemas.openxmlformats.org/officeDocument/2006/relationships/hyperlink" Target="http://www.infopool-bau.de/html/bausteine/a_190/a_190.pdf" TargetMode="External" /><Relationship Id="rId42" Type="http://schemas.openxmlformats.org/officeDocument/2006/relationships/hyperlink" Target="http://www.infopool-bau.de/html/bausteine/a_199/a_199.pdf" TargetMode="External" /><Relationship Id="rId43" Type="http://schemas.openxmlformats.org/officeDocument/2006/relationships/hyperlink" Target="http://www.infopool-bau.de/html/bausteine/a_199/a_199.pdf" TargetMode="External" /><Relationship Id="rId44" Type="http://schemas.openxmlformats.org/officeDocument/2006/relationships/hyperlink" Target="http://www.infopool-bau.de/html/bausteine/a_209/a_209.pdf" TargetMode="External" /><Relationship Id="rId45" Type="http://schemas.openxmlformats.org/officeDocument/2006/relationships/hyperlink" Target="http://www.infopool-bau.de/html/bausteine/a_209/a_209.pdf" TargetMode="External" /><Relationship Id="rId46" Type="http://schemas.openxmlformats.org/officeDocument/2006/relationships/hyperlink" Target="http://www.infopool-bau.de/html/bausteine/a_210/a_210.pdf" TargetMode="External" /><Relationship Id="rId47" Type="http://schemas.openxmlformats.org/officeDocument/2006/relationships/hyperlink" Target="http://www.infopool-bau.de/html/bausteine/a_210/a_210.pdf" TargetMode="External" /><Relationship Id="rId48" Type="http://schemas.openxmlformats.org/officeDocument/2006/relationships/hyperlink" Target="http://www.infopool-bau.de/html/bausteine/a_211/a_211.pdf" TargetMode="External" /><Relationship Id="rId49" Type="http://schemas.openxmlformats.org/officeDocument/2006/relationships/hyperlink" Target="http://www.infopool-bau.de/html/bausteine/a_211/a_211.pdf" TargetMode="External" /><Relationship Id="rId50" Type="http://schemas.openxmlformats.org/officeDocument/2006/relationships/hyperlink" Target="http://www.infopool-bau.de/html/bausteine/a_212/a_212.pdf" TargetMode="External" /><Relationship Id="rId51" Type="http://schemas.openxmlformats.org/officeDocument/2006/relationships/hyperlink" Target="http://www.infopool-bau.de/html/bausteine/a_212/a_212.pdf" TargetMode="External" /><Relationship Id="rId52" Type="http://schemas.openxmlformats.org/officeDocument/2006/relationships/hyperlink" Target="http://www.infopool-bau.de/html/bausteine/b_8/b_8.pdf" TargetMode="External" /><Relationship Id="rId53" Type="http://schemas.openxmlformats.org/officeDocument/2006/relationships/hyperlink" Target="http://www.infopool-bau.de/html/bausteine/b_8/b_8.pdf" TargetMode="External" /><Relationship Id="rId54" Type="http://schemas.openxmlformats.org/officeDocument/2006/relationships/hyperlink" Target="http://www.infopool-bau.de/html/bausteine/b_9/b_9.pdf" TargetMode="External" /><Relationship Id="rId55" Type="http://schemas.openxmlformats.org/officeDocument/2006/relationships/hyperlink" Target="http://www.infopool-bau.de/html/bausteine/b_9/b_9.pdf" TargetMode="External" /><Relationship Id="rId56" Type="http://schemas.openxmlformats.org/officeDocument/2006/relationships/hyperlink" Target="http://www.infopool-bau.de/html/bausteine/b_10/b_10.pdf" TargetMode="External" /><Relationship Id="rId57" Type="http://schemas.openxmlformats.org/officeDocument/2006/relationships/hyperlink" Target="http://www.infopool-bau.de/html/bausteine/b_10/b_10.pdf" TargetMode="External" /><Relationship Id="rId58" Type="http://schemas.openxmlformats.org/officeDocument/2006/relationships/hyperlink" Target="http://www.infopool-bau.de/html/bausteine/b_11/b_11.pdf" TargetMode="External" /><Relationship Id="rId59" Type="http://schemas.openxmlformats.org/officeDocument/2006/relationships/hyperlink" Target="http://www.infopool-bau.de/html/bausteine/b_11/b_11.pdf" TargetMode="External" /><Relationship Id="rId60" Type="http://schemas.openxmlformats.org/officeDocument/2006/relationships/hyperlink" Target="http://www.infopool-bau.de/html/bausteine/b_12/b_12.pdf" TargetMode="External" /><Relationship Id="rId61" Type="http://schemas.openxmlformats.org/officeDocument/2006/relationships/hyperlink" Target="http://www.infopool-bau.de/html/bausteine/b_12/b_12.pdf" TargetMode="External" /><Relationship Id="rId62" Type="http://schemas.openxmlformats.org/officeDocument/2006/relationships/hyperlink" Target="http://www.infopool-bau.de/html/bausteine/b_13/b_13.pdf" TargetMode="External" /><Relationship Id="rId63" Type="http://schemas.openxmlformats.org/officeDocument/2006/relationships/hyperlink" Target="http://www.infopool-bau.de/html/bausteine/b_13/b_13.pdf" TargetMode="External" /><Relationship Id="rId64" Type="http://schemas.openxmlformats.org/officeDocument/2006/relationships/hyperlink" Target="http://www.infopool-bau.de/html/bausteine/b_15/b_15.pdf" TargetMode="External" /><Relationship Id="rId65" Type="http://schemas.openxmlformats.org/officeDocument/2006/relationships/hyperlink" Target="http://www.infopool-bau.de/html/bausteine/b_15/b_15.pdf" TargetMode="External" /><Relationship Id="rId66" Type="http://schemas.openxmlformats.org/officeDocument/2006/relationships/hyperlink" Target="http://www.infopool-bau.de/html/bausteine/b_20/b_20.pdf" TargetMode="External" /><Relationship Id="rId67" Type="http://schemas.openxmlformats.org/officeDocument/2006/relationships/hyperlink" Target="http://www.infopool-bau.de/html/bausteine/b_20/b_20.pdf" TargetMode="External" /><Relationship Id="rId68" Type="http://schemas.openxmlformats.org/officeDocument/2006/relationships/hyperlink" Target="http://www.infopool-bau.de/html/bausteine/b_21/b_21.pdf" TargetMode="External" /><Relationship Id="rId69" Type="http://schemas.openxmlformats.org/officeDocument/2006/relationships/hyperlink" Target="http://www.infopool-bau.de/html/bausteine/b_21/b_21.pdf" TargetMode="External" /><Relationship Id="rId70" Type="http://schemas.openxmlformats.org/officeDocument/2006/relationships/hyperlink" Target="http://www.infopool-bau.de/html/bausteine/b_23/b_23.pdf" TargetMode="External" /><Relationship Id="rId71" Type="http://schemas.openxmlformats.org/officeDocument/2006/relationships/hyperlink" Target="http://www.infopool-bau.de/html/bausteine/b_23/b_23.pdf" TargetMode="External" /><Relationship Id="rId72" Type="http://schemas.openxmlformats.org/officeDocument/2006/relationships/hyperlink" Target="http://www.infopool-bau.de/html/bausteine/b_24/b_24.pdf" TargetMode="External" /><Relationship Id="rId73" Type="http://schemas.openxmlformats.org/officeDocument/2006/relationships/hyperlink" Target="http://www.infopool-bau.de/html/bausteine/b_24/b_24.pdf" TargetMode="External" /><Relationship Id="rId74" Type="http://schemas.openxmlformats.org/officeDocument/2006/relationships/hyperlink" Target="http://www.infopool-bau.de/html/bausteine/b_26/b_26.pdf" TargetMode="External" /><Relationship Id="rId75" Type="http://schemas.openxmlformats.org/officeDocument/2006/relationships/hyperlink" Target="http://www.infopool-bau.de/html/bausteine/b_26/b_26.pdf" TargetMode="External" /><Relationship Id="rId76" Type="http://schemas.openxmlformats.org/officeDocument/2006/relationships/hyperlink" Target="http://www.infopool-bau.de/html/bausteine/b_27/b_27.pdf" TargetMode="External" /><Relationship Id="rId77" Type="http://schemas.openxmlformats.org/officeDocument/2006/relationships/hyperlink" Target="http://www.infopool-bau.de/html/bausteine/b_27/b_27.pdf" TargetMode="External" /><Relationship Id="rId78" Type="http://schemas.openxmlformats.org/officeDocument/2006/relationships/hyperlink" Target="http://www.infopool-bau.de/html/bausteine/b_30/b_30.pdf" TargetMode="External" /><Relationship Id="rId79" Type="http://schemas.openxmlformats.org/officeDocument/2006/relationships/hyperlink" Target="http://www.infopool-bau.de/html/bausteine/b_30/b_30.pdf" TargetMode="External" /><Relationship Id="rId80" Type="http://schemas.openxmlformats.org/officeDocument/2006/relationships/hyperlink" Target="http://www.infopool-bau.de/html/bausteine/b_39/b_39.pdf" TargetMode="External" /><Relationship Id="rId81" Type="http://schemas.openxmlformats.org/officeDocument/2006/relationships/hyperlink" Target="http://www.infopool-bau.de/html/bausteine/b_39/b_39.pdf" TargetMode="External" /><Relationship Id="rId82" Type="http://schemas.openxmlformats.org/officeDocument/2006/relationships/hyperlink" Target="http://www.infopool-bau.de/html/bausteine/b_40/b_40.pdf" TargetMode="External" /><Relationship Id="rId83" Type="http://schemas.openxmlformats.org/officeDocument/2006/relationships/hyperlink" Target="http://www.infopool-bau.de/html/bausteine/b_40/b_40.pdf" TargetMode="External" /><Relationship Id="rId84" Type="http://schemas.openxmlformats.org/officeDocument/2006/relationships/hyperlink" Target="http://www.infopool-bau.de/html/bausteine/b_41/b_41.pdf" TargetMode="External" /><Relationship Id="rId85" Type="http://schemas.openxmlformats.org/officeDocument/2006/relationships/hyperlink" Target="http://www.infopool-bau.de/html/bausteine/b_41/b_41.pdf" TargetMode="External" /><Relationship Id="rId86" Type="http://schemas.openxmlformats.org/officeDocument/2006/relationships/hyperlink" Target="http://www.infopool-bau.de/html/bausteine/b_44/b_44.pdf" TargetMode="External" /><Relationship Id="rId87" Type="http://schemas.openxmlformats.org/officeDocument/2006/relationships/hyperlink" Target="http://www.infopool-bau.de/html/bausteine/b_44/b_44.pdf" TargetMode="External" /><Relationship Id="rId88" Type="http://schemas.openxmlformats.org/officeDocument/2006/relationships/hyperlink" Target="http://www.infopool-bau.de/html/bausteine/b_45/b_45.pdf" TargetMode="External" /><Relationship Id="rId89" Type="http://schemas.openxmlformats.org/officeDocument/2006/relationships/hyperlink" Target="http://www.infopool-bau.de/html/bausteine/b_45/b_45.pdf" TargetMode="External" /><Relationship Id="rId90" Type="http://schemas.openxmlformats.org/officeDocument/2006/relationships/hyperlink" Target="http://www.infopool-bau.de/html/bausteine/b_46/b_46.pdf" TargetMode="External" /><Relationship Id="rId91" Type="http://schemas.openxmlformats.org/officeDocument/2006/relationships/hyperlink" Target="http://www.infopool-bau.de/html/bausteine/b_46/b_46.pdf" TargetMode="External" /><Relationship Id="rId92" Type="http://schemas.openxmlformats.org/officeDocument/2006/relationships/hyperlink" Target="http://www.infopool-bau.de/html/bausteine/b_47/b_47.pdf" TargetMode="External" /><Relationship Id="rId93" Type="http://schemas.openxmlformats.org/officeDocument/2006/relationships/hyperlink" Target="http://www.infopool-bau.de/html/bausteine/b_47/b_47.pdf" TargetMode="External" /><Relationship Id="rId94" Type="http://schemas.openxmlformats.org/officeDocument/2006/relationships/hyperlink" Target="http://www.infopool-bau.de/html/bausteine/b_48/b_48.pdf" TargetMode="External" /><Relationship Id="rId95" Type="http://schemas.openxmlformats.org/officeDocument/2006/relationships/hyperlink" Target="http://www.infopool-bau.de/html/bausteine/b_48/b_48.pdf" TargetMode="External" /><Relationship Id="rId96" Type="http://schemas.openxmlformats.org/officeDocument/2006/relationships/hyperlink" Target="http://www.infopool-bau.de/html/bausteine/b_50/b_50.pdf" TargetMode="External" /><Relationship Id="rId97" Type="http://schemas.openxmlformats.org/officeDocument/2006/relationships/hyperlink" Target="http://www.infopool-bau.de/html/bausteine/b_50/b_50.pdf" TargetMode="External" /><Relationship Id="rId98" Type="http://schemas.openxmlformats.org/officeDocument/2006/relationships/hyperlink" Target="http://www.infopool-bau.de/html/bausteine/b_51/b_51.pdf" TargetMode="External" /><Relationship Id="rId99" Type="http://schemas.openxmlformats.org/officeDocument/2006/relationships/hyperlink" Target="http://www.infopool-bau.de/html/bausteine/b_51/b_51.pdf" TargetMode="External" /><Relationship Id="rId100" Type="http://schemas.openxmlformats.org/officeDocument/2006/relationships/hyperlink" Target="http://www.infopool-bau.de/html/bausteine/b_58/b_58.pdf" TargetMode="External" /><Relationship Id="rId101" Type="http://schemas.openxmlformats.org/officeDocument/2006/relationships/hyperlink" Target="http://www.infopool-bau.de/html/bausteine/b_58/b_58.pdf" TargetMode="External" /><Relationship Id="rId102" Type="http://schemas.openxmlformats.org/officeDocument/2006/relationships/hyperlink" Target="http://www.infopool-bau.de/html/bausteine/b_59/b_59.pdf" TargetMode="External" /><Relationship Id="rId103" Type="http://schemas.openxmlformats.org/officeDocument/2006/relationships/hyperlink" Target="http://www.infopool-bau.de/html/bausteine/b_59/b_59.pdf" TargetMode="External" /><Relationship Id="rId104" Type="http://schemas.openxmlformats.org/officeDocument/2006/relationships/hyperlink" Target="http://www.infopool-bau.de/html/bausteine/b_60/b_60.pdf" TargetMode="External" /><Relationship Id="rId105" Type="http://schemas.openxmlformats.org/officeDocument/2006/relationships/hyperlink" Target="http://www.infopool-bau.de/html/bausteine/b_60/b_60.pdf" TargetMode="External" /><Relationship Id="rId106" Type="http://schemas.openxmlformats.org/officeDocument/2006/relationships/hyperlink" Target="http://www.infopool-bau.de/html/bausteine/b_62/b_62.pdf" TargetMode="External" /><Relationship Id="rId107" Type="http://schemas.openxmlformats.org/officeDocument/2006/relationships/hyperlink" Target="http://www.infopool-bau.de/html/bausteine/b_62/b_62.pdf" TargetMode="External" /><Relationship Id="rId108" Type="http://schemas.openxmlformats.org/officeDocument/2006/relationships/hyperlink" Target="http://www.infopool-bau.de/html/bausteine/b_63/b_63.pdf" TargetMode="External" /><Relationship Id="rId109" Type="http://schemas.openxmlformats.org/officeDocument/2006/relationships/hyperlink" Target="http://www.infopool-bau.de/html/bausteine/b_63/b_63.pdf" TargetMode="External" /><Relationship Id="rId110" Type="http://schemas.openxmlformats.org/officeDocument/2006/relationships/hyperlink" Target="http://www.infopool-bau.de/html/bausteine/b_64/b_64.pdf" TargetMode="External" /><Relationship Id="rId111" Type="http://schemas.openxmlformats.org/officeDocument/2006/relationships/hyperlink" Target="http://www.infopool-bau.de/html/bausteine/b_64/b_64.pdf" TargetMode="External" /><Relationship Id="rId112" Type="http://schemas.openxmlformats.org/officeDocument/2006/relationships/hyperlink" Target="http://www.infopool-bau.de/html/bausteine/b_65/b_65.pdf" TargetMode="External" /><Relationship Id="rId113" Type="http://schemas.openxmlformats.org/officeDocument/2006/relationships/hyperlink" Target="http://www.infopool-bau.de/html/bausteine/b_65/b_65.pdf" TargetMode="External" /><Relationship Id="rId114" Type="http://schemas.openxmlformats.org/officeDocument/2006/relationships/hyperlink" Target="http://www.infopool-bau.de/html/bausteine/b_66/b_66.pdf" TargetMode="External" /><Relationship Id="rId115" Type="http://schemas.openxmlformats.org/officeDocument/2006/relationships/hyperlink" Target="http://www.infopool-bau.de/html/bausteine/b_66/b_66.pdf" TargetMode="External" /><Relationship Id="rId116" Type="http://schemas.openxmlformats.org/officeDocument/2006/relationships/hyperlink" Target="http://www.infopool-bau.de/html/bausteine/b_67/b_67.pdf" TargetMode="External" /><Relationship Id="rId117" Type="http://schemas.openxmlformats.org/officeDocument/2006/relationships/hyperlink" Target="http://www.infopool-bau.de/html/bausteine/b_67/b_67.pdf" TargetMode="External" /><Relationship Id="rId118" Type="http://schemas.openxmlformats.org/officeDocument/2006/relationships/hyperlink" Target="http://www.infopool-bau.de/html/bausteine/b_72/b_72.pdf" TargetMode="External" /><Relationship Id="rId119" Type="http://schemas.openxmlformats.org/officeDocument/2006/relationships/hyperlink" Target="http://www.infopool-bau.de/html/bausteine/b_72/b_72.pdf" TargetMode="External" /><Relationship Id="rId120" Type="http://schemas.openxmlformats.org/officeDocument/2006/relationships/hyperlink" Target="http://www.infopool-bau.de/html/bausteine/b_73/b_73.pdf" TargetMode="External" /><Relationship Id="rId121" Type="http://schemas.openxmlformats.org/officeDocument/2006/relationships/hyperlink" Target="http://www.infopool-bau.de/html/bausteine/b_73/b_73.pdf" TargetMode="External" /><Relationship Id="rId122" Type="http://schemas.openxmlformats.org/officeDocument/2006/relationships/hyperlink" Target="http://www.infopool-bau.de/html/bausteine/b_83/b_83.pdf" TargetMode="External" /><Relationship Id="rId123" Type="http://schemas.openxmlformats.org/officeDocument/2006/relationships/hyperlink" Target="http://www.infopool-bau.de/html/bausteine/b_83/b_83.pdf" TargetMode="External" /><Relationship Id="rId124" Type="http://schemas.openxmlformats.org/officeDocument/2006/relationships/hyperlink" Target="http://www.infopool-bau.de/html/bausteine/b_84/b_84.pdf" TargetMode="External" /><Relationship Id="rId125" Type="http://schemas.openxmlformats.org/officeDocument/2006/relationships/hyperlink" Target="http://www.infopool-bau.de/html/bausteine/b_84/b_84.pdf" TargetMode="External" /><Relationship Id="rId126" Type="http://schemas.openxmlformats.org/officeDocument/2006/relationships/hyperlink" Target="http://www.infopool-bau.de/html/bausteine/b_85/b_85.pdf" TargetMode="External" /><Relationship Id="rId127" Type="http://schemas.openxmlformats.org/officeDocument/2006/relationships/hyperlink" Target="http://www.infopool-bau.de/html/bausteine/b_85/b_85.pdf" TargetMode="External" /><Relationship Id="rId128" Type="http://schemas.openxmlformats.org/officeDocument/2006/relationships/hyperlink" Target="http://www.infopool-bau.de/html/bausteine/b_86/b_86.pdf" TargetMode="External" /><Relationship Id="rId129" Type="http://schemas.openxmlformats.org/officeDocument/2006/relationships/hyperlink" Target="http://www.infopool-bau.de/html/bausteine/b_86/b_86.pdf" TargetMode="External" /><Relationship Id="rId130" Type="http://schemas.openxmlformats.org/officeDocument/2006/relationships/hyperlink" Target="http://www.infopool-bau.de/html/bausteine/b_87/b_87.pdf" TargetMode="External" /><Relationship Id="rId131" Type="http://schemas.openxmlformats.org/officeDocument/2006/relationships/hyperlink" Target="http://www.infopool-bau.de/html/bausteine/b_87/b_87.pdf" TargetMode="External" /><Relationship Id="rId132" Type="http://schemas.openxmlformats.org/officeDocument/2006/relationships/hyperlink" Target="http://www.infopool-bau.de/html/bausteine/b_97/b_97.pdf" TargetMode="External" /><Relationship Id="rId133" Type="http://schemas.openxmlformats.org/officeDocument/2006/relationships/hyperlink" Target="http://www.infopool-bau.de/html/bausteine/b_97/b_97.pdf" TargetMode="External" /><Relationship Id="rId134" Type="http://schemas.openxmlformats.org/officeDocument/2006/relationships/hyperlink" Target="http://www.infopool-bau.de/html/bausteine/b_98/b_98.pdf" TargetMode="External" /><Relationship Id="rId135" Type="http://schemas.openxmlformats.org/officeDocument/2006/relationships/hyperlink" Target="http://www.infopool-bau.de/html/bausteine/b_98/b_98.pdf" TargetMode="External" /><Relationship Id="rId136" Type="http://schemas.openxmlformats.org/officeDocument/2006/relationships/hyperlink" Target="http://www.infopool-bau.de/html/bausteine/b_104/b_104.pdf" TargetMode="External" /><Relationship Id="rId137" Type="http://schemas.openxmlformats.org/officeDocument/2006/relationships/hyperlink" Target="http://www.infopool-bau.de/html/bausteine/b_104/b_104.pdf" TargetMode="External" /><Relationship Id="rId138" Type="http://schemas.openxmlformats.org/officeDocument/2006/relationships/hyperlink" Target="http://www.infopool-bau.de/html/bausteine/b_105/b_105.pdf" TargetMode="External" /><Relationship Id="rId139" Type="http://schemas.openxmlformats.org/officeDocument/2006/relationships/hyperlink" Target="http://www.infopool-bau.de/html/bausteine/b_105/b_105.pdf" TargetMode="External" /><Relationship Id="rId140" Type="http://schemas.openxmlformats.org/officeDocument/2006/relationships/hyperlink" Target="http://www.infopool-bau.de/html/bausteine/b_106/b_106.pdf" TargetMode="External" /><Relationship Id="rId141" Type="http://schemas.openxmlformats.org/officeDocument/2006/relationships/hyperlink" Target="http://www.infopool-bau.de/html/bausteine/b_106/b_106.pdf" TargetMode="External" /><Relationship Id="rId142" Type="http://schemas.openxmlformats.org/officeDocument/2006/relationships/hyperlink" Target="http://www.infopool-bau.de/html/bausteine/b_109/b_109.pdf" TargetMode="External" /><Relationship Id="rId143" Type="http://schemas.openxmlformats.org/officeDocument/2006/relationships/hyperlink" Target="http://www.infopool-bau.de/html/bausteine/b_109/b_109.pdf" TargetMode="External" /><Relationship Id="rId144" Type="http://schemas.openxmlformats.org/officeDocument/2006/relationships/hyperlink" Target="http://www.infopool-bau.de/html/bausteine/b_115/b_115.pdf" TargetMode="External" /><Relationship Id="rId145" Type="http://schemas.openxmlformats.org/officeDocument/2006/relationships/hyperlink" Target="http://www.infopool-bau.de/html/bausteine/b_115/b_115.pdf" TargetMode="External" /><Relationship Id="rId146" Type="http://schemas.openxmlformats.org/officeDocument/2006/relationships/hyperlink" Target="http://www.infopool-bau.de/html/bausteine/b_119/b_119.pdf" TargetMode="External" /><Relationship Id="rId147" Type="http://schemas.openxmlformats.org/officeDocument/2006/relationships/hyperlink" Target="http://www.infopool-bau.de/html/bausteine/b_119/b_119.pdf" TargetMode="External" /><Relationship Id="rId148" Type="http://schemas.openxmlformats.org/officeDocument/2006/relationships/hyperlink" Target="http://www.infopool-bau.de/html/bausteine/b_120/b_120.pdf" TargetMode="External" /><Relationship Id="rId149" Type="http://schemas.openxmlformats.org/officeDocument/2006/relationships/hyperlink" Target="http://www.infopool-bau.de/html/bausteine/b_120/b_120.pdf" TargetMode="External" /><Relationship Id="rId150" Type="http://schemas.openxmlformats.org/officeDocument/2006/relationships/hyperlink" Target="http://www.infopool-bau.de/html/bausteine/b_121/b_121.pdf" TargetMode="External" /><Relationship Id="rId151" Type="http://schemas.openxmlformats.org/officeDocument/2006/relationships/hyperlink" Target="http://www.infopool-bau.de/html/bausteine/b_121/b_121.pdf" TargetMode="External" /><Relationship Id="rId152" Type="http://schemas.openxmlformats.org/officeDocument/2006/relationships/hyperlink" Target="http://www.infopool-bau.de/html/bausteine/b_125/b_125.pdf" TargetMode="External" /><Relationship Id="rId153" Type="http://schemas.openxmlformats.org/officeDocument/2006/relationships/hyperlink" Target="http://www.infopool-bau.de/html/bausteine/b_125/b_125.pdf" TargetMode="External" /><Relationship Id="rId154" Type="http://schemas.openxmlformats.org/officeDocument/2006/relationships/hyperlink" Target="http://www.infopool-bau.de/html/bausteine/b_133/b_133.pdf" TargetMode="External" /><Relationship Id="rId155" Type="http://schemas.openxmlformats.org/officeDocument/2006/relationships/hyperlink" Target="http://www.infopool-bau.de/html/bausteine/b_133/b_133.pdf" TargetMode="External" /><Relationship Id="rId156" Type="http://schemas.openxmlformats.org/officeDocument/2006/relationships/hyperlink" Target="http://www.infopool-bau.de/html/bausteine/b_134/b_134.pdf" TargetMode="External" /><Relationship Id="rId157" Type="http://schemas.openxmlformats.org/officeDocument/2006/relationships/hyperlink" Target="http://www.infopool-bau.de/html/bausteine/b_134/b_134.pdf" TargetMode="External" /><Relationship Id="rId158" Type="http://schemas.openxmlformats.org/officeDocument/2006/relationships/hyperlink" Target="http://www.infopool-bau.de/html/bausteine/b_136/b_136.pdf" TargetMode="External" /><Relationship Id="rId159" Type="http://schemas.openxmlformats.org/officeDocument/2006/relationships/hyperlink" Target="http://www.infopool-bau.de/html/bausteine/b_136/b_136.pdf" TargetMode="External" /><Relationship Id="rId160" Type="http://schemas.openxmlformats.org/officeDocument/2006/relationships/hyperlink" Target="http://www.infopool-bau.de/html/bausteine/b_141/b_141.pdf" TargetMode="External" /><Relationship Id="rId161" Type="http://schemas.openxmlformats.org/officeDocument/2006/relationships/hyperlink" Target="http://www.infopool-bau.de/html/bausteine/b_141/b_141.pdf" TargetMode="External" /><Relationship Id="rId162" Type="http://schemas.openxmlformats.org/officeDocument/2006/relationships/hyperlink" Target="http://www.infopool-bau.de/html/bausteine/b_142/b_142.pdf" TargetMode="External" /><Relationship Id="rId163" Type="http://schemas.openxmlformats.org/officeDocument/2006/relationships/hyperlink" Target="http://www.infopool-bau.de/html/bausteine/b_142/b_142.pdf" TargetMode="External" /><Relationship Id="rId164" Type="http://schemas.openxmlformats.org/officeDocument/2006/relationships/hyperlink" Target="http://www.infopool-bau.de/html/bausteine/b_143/b_143.pdf" TargetMode="External" /><Relationship Id="rId165" Type="http://schemas.openxmlformats.org/officeDocument/2006/relationships/hyperlink" Target="http://www.infopool-bau.de/html/bausteine/b_143/b_143.pdf" TargetMode="External" /><Relationship Id="rId166" Type="http://schemas.openxmlformats.org/officeDocument/2006/relationships/hyperlink" Target="http://www.infopool-bau.de/html/bausteine/b_144/b_144.pdf" TargetMode="External" /><Relationship Id="rId167" Type="http://schemas.openxmlformats.org/officeDocument/2006/relationships/hyperlink" Target="http://www.infopool-bau.de/html/bausteine/b_144/b_144.pdf" TargetMode="External" /><Relationship Id="rId168" Type="http://schemas.openxmlformats.org/officeDocument/2006/relationships/hyperlink" Target="http://www.infopool-bau.de/html/bausteine/b_145/b_145.pdf" TargetMode="External" /><Relationship Id="rId169" Type="http://schemas.openxmlformats.org/officeDocument/2006/relationships/hyperlink" Target="http://www.infopool-bau.de/html/bausteine/b_145/b_145.pdf" TargetMode="External" /><Relationship Id="rId170" Type="http://schemas.openxmlformats.org/officeDocument/2006/relationships/hyperlink" Target="http://www.infopool-bau.de/html/bausteine/b_154/b_154.pdf" TargetMode="External" /><Relationship Id="rId171" Type="http://schemas.openxmlformats.org/officeDocument/2006/relationships/hyperlink" Target="http://www.infopool-bau.de/html/bausteine/b_154/b_154.pdf" TargetMode="External" /><Relationship Id="rId172" Type="http://schemas.openxmlformats.org/officeDocument/2006/relationships/hyperlink" Target="http://www.infopool-bau.de/html/bausteine/b_158/b_158.pdf" TargetMode="External" /><Relationship Id="rId173" Type="http://schemas.openxmlformats.org/officeDocument/2006/relationships/hyperlink" Target="http://www.infopool-bau.de/html/bausteine/b_158/b_158.pdf" TargetMode="External" /><Relationship Id="rId174" Type="http://schemas.openxmlformats.org/officeDocument/2006/relationships/hyperlink" Target="http://www.infopool-bau.de/html/bausteine/b_166/b_166.pdf" TargetMode="External" /><Relationship Id="rId175" Type="http://schemas.openxmlformats.org/officeDocument/2006/relationships/hyperlink" Target="http://www.infopool-bau.de/html/bausteine/b_166/b_166.pdf" TargetMode="External" /><Relationship Id="rId176" Type="http://schemas.openxmlformats.org/officeDocument/2006/relationships/hyperlink" Target="http://www.infopool-bau.de/html/bausteine/b_171/b_171.pdf" TargetMode="External" /><Relationship Id="rId177" Type="http://schemas.openxmlformats.org/officeDocument/2006/relationships/hyperlink" Target="http://www.infopool-bau.de/html/bausteine/b_171/b_171.pdf" TargetMode="External" /><Relationship Id="rId178" Type="http://schemas.openxmlformats.org/officeDocument/2006/relationships/hyperlink" Target="http://www.infopool-bau.de/html/bausteine/b_176/b_176.pdf" TargetMode="External" /><Relationship Id="rId179" Type="http://schemas.openxmlformats.org/officeDocument/2006/relationships/hyperlink" Target="http://www.infopool-bau.de/html/bausteine/b_176/b_176.pdf" TargetMode="External" /><Relationship Id="rId180" Type="http://schemas.openxmlformats.org/officeDocument/2006/relationships/hyperlink" Target="http://www.infopool-bau.de/html/bausteine/b_154/b_154.pdf" TargetMode="External" /><Relationship Id="rId181" Type="http://schemas.openxmlformats.org/officeDocument/2006/relationships/hyperlink" Target="http://www.infopool-bau.de/html/bausteine/b_154/b_154.pdf" TargetMode="External" /><Relationship Id="rId182" Type="http://schemas.openxmlformats.org/officeDocument/2006/relationships/hyperlink" Target="http://www.infopool-bau.de/html/bausteine/b_192/b_192.pdf" TargetMode="External" /><Relationship Id="rId183" Type="http://schemas.openxmlformats.org/officeDocument/2006/relationships/hyperlink" Target="http://www.infopool-bau.de/html/bausteine/b_192/b_192.pdf" TargetMode="External" /><Relationship Id="rId184" Type="http://schemas.openxmlformats.org/officeDocument/2006/relationships/hyperlink" Target="http://www.infopool-bau.de/html/bausteine/b_195/b_195.pdf" TargetMode="External" /><Relationship Id="rId185" Type="http://schemas.openxmlformats.org/officeDocument/2006/relationships/hyperlink" Target="http://www.infopool-bau.de/html/bausteine/b_195/b_195.pdf" TargetMode="External" /><Relationship Id="rId186" Type="http://schemas.openxmlformats.org/officeDocument/2006/relationships/hyperlink" Target="http://www.infopool-bau.de/html/bausteine/b_198/b_198.pdf" TargetMode="External" /><Relationship Id="rId187" Type="http://schemas.openxmlformats.org/officeDocument/2006/relationships/hyperlink" Target="http://www.infopool-bau.de/html/bausteine/b_198/b_198.pdf" TargetMode="External" /><Relationship Id="rId188" Type="http://schemas.openxmlformats.org/officeDocument/2006/relationships/hyperlink" Target="http://www.infopool-bau.de/html/bausteine/b_203/b_203.pdf" TargetMode="External" /><Relationship Id="rId189" Type="http://schemas.openxmlformats.org/officeDocument/2006/relationships/hyperlink" Target="http://www.infopool-bau.de/html/bausteine/b_203/b_203.pdf" TargetMode="External" /><Relationship Id="rId190" Type="http://schemas.openxmlformats.org/officeDocument/2006/relationships/hyperlink" Target="http://www.infopool-bau.de/html/bausteine/b_206/b_206.pdf" TargetMode="External" /><Relationship Id="rId191" Type="http://schemas.openxmlformats.org/officeDocument/2006/relationships/hyperlink" Target="http://www.infopool-bau.de/html/bausteine/b_206/b_206.pdf" TargetMode="External" /><Relationship Id="rId192" Type="http://schemas.openxmlformats.org/officeDocument/2006/relationships/hyperlink" Target="http://www.infopool-bau.de/html/bausteine/d_31/d_31.pdf" TargetMode="External" /><Relationship Id="rId193" Type="http://schemas.openxmlformats.org/officeDocument/2006/relationships/hyperlink" Target="http://www.infopool-bau.de/html/bausteine/d_31/d_31.pdf" TargetMode="External" /><Relationship Id="rId194" Type="http://schemas.openxmlformats.org/officeDocument/2006/relationships/hyperlink" Target="http://www.infopool-bau.de/html/bausteine/d_32/d_32.pdf" TargetMode="External" /><Relationship Id="rId195" Type="http://schemas.openxmlformats.org/officeDocument/2006/relationships/hyperlink" Target="http://www.infopool-bau.de/html/bausteine/d_32/d_32.pdf" TargetMode="External" /><Relationship Id="rId196" Type="http://schemas.openxmlformats.org/officeDocument/2006/relationships/hyperlink" Target="http://www.infopool-bau.de/html/bausteine/d_34/d_34.pdf" TargetMode="External" /><Relationship Id="rId197" Type="http://schemas.openxmlformats.org/officeDocument/2006/relationships/hyperlink" Target="http://www.infopool-bau.de/html/bausteine/d_34/d_34.pdf" TargetMode="External" /><Relationship Id="rId198" Type="http://schemas.openxmlformats.org/officeDocument/2006/relationships/hyperlink" Target="http://www.infopool-bau.de/html/bausteine/d_35/d_35.pdf" TargetMode="External" /><Relationship Id="rId199" Type="http://schemas.openxmlformats.org/officeDocument/2006/relationships/hyperlink" Target="http://www.infopool-bau.de/html/bausteine/d_35/d_35.pdf" TargetMode="External" /><Relationship Id="rId200" Type="http://schemas.openxmlformats.org/officeDocument/2006/relationships/hyperlink" Target="http://www.infopool-bau.de/html/bausteine/d_37/d_37.pdf" TargetMode="External" /><Relationship Id="rId201" Type="http://schemas.openxmlformats.org/officeDocument/2006/relationships/hyperlink" Target="http://www.infopool-bau.de/html/bausteine/d_37/d_37.pdf" TargetMode="External" /><Relationship Id="rId202" Type="http://schemas.openxmlformats.org/officeDocument/2006/relationships/hyperlink" Target="http://www.infopool-bau.de/html/bausteine/d_53/d_53.pdf" TargetMode="External" /><Relationship Id="rId203" Type="http://schemas.openxmlformats.org/officeDocument/2006/relationships/hyperlink" Target="http://www.infopool-bau.de/html/bausteine/d_53/d_53.pdf" TargetMode="External" /><Relationship Id="rId204" Type="http://schemas.openxmlformats.org/officeDocument/2006/relationships/hyperlink" Target="http://www.infopool-bau.de/html/bausteine/d_54/d_54.pdf" TargetMode="External" /><Relationship Id="rId205" Type="http://schemas.openxmlformats.org/officeDocument/2006/relationships/hyperlink" Target="http://www.infopool-bau.de/html/bausteine/d_54/d_54.pdf" TargetMode="External" /><Relationship Id="rId206" Type="http://schemas.openxmlformats.org/officeDocument/2006/relationships/hyperlink" Target="http://www.infopool-bau.de/html/bausteine/d_74/d_74.pdf" TargetMode="External" /><Relationship Id="rId207" Type="http://schemas.openxmlformats.org/officeDocument/2006/relationships/hyperlink" Target="http://www.infopool-bau.de/html/bausteine/d_74/d_74.pdf" TargetMode="External" /><Relationship Id="rId208" Type="http://schemas.openxmlformats.org/officeDocument/2006/relationships/hyperlink" Target="http://www.infopool-bau.de/html/bausteine/d_75/d_75.pdf" TargetMode="External" /><Relationship Id="rId209" Type="http://schemas.openxmlformats.org/officeDocument/2006/relationships/hyperlink" Target="http://www.infopool-bau.de/html/bausteine/d_75/d_75.pdf" TargetMode="External" /><Relationship Id="rId210" Type="http://schemas.openxmlformats.org/officeDocument/2006/relationships/hyperlink" Target="http://www.infopool-bau.de/html/bausteine/d_76/d_76.pdf" TargetMode="External" /><Relationship Id="rId211" Type="http://schemas.openxmlformats.org/officeDocument/2006/relationships/hyperlink" Target="http://www.infopool-bau.de/html/bausteine/d_76/d_76.pdf" TargetMode="External" /><Relationship Id="rId212" Type="http://schemas.openxmlformats.org/officeDocument/2006/relationships/hyperlink" Target="http://www.infopool-bau.de/html/bausteine/d_77/d_77.pdf" TargetMode="External" /><Relationship Id="rId213" Type="http://schemas.openxmlformats.org/officeDocument/2006/relationships/hyperlink" Target="http://www.infopool-bau.de/html/bausteine/d_77/d_77.pdf" TargetMode="External" /><Relationship Id="rId214" Type="http://schemas.openxmlformats.org/officeDocument/2006/relationships/hyperlink" Target="http://www.infopool-bau.de/html/bausteine/d_79/d_79.pdf" TargetMode="External" /><Relationship Id="rId215" Type="http://schemas.openxmlformats.org/officeDocument/2006/relationships/hyperlink" Target="http://www.infopool-bau.de/html/bausteine/d_79/d_79.pdf" TargetMode="External" /><Relationship Id="rId216" Type="http://schemas.openxmlformats.org/officeDocument/2006/relationships/hyperlink" Target="http://www.infopool-bau.de/html/bausteine/d_80/d_80.pdf" TargetMode="External" /><Relationship Id="rId217" Type="http://schemas.openxmlformats.org/officeDocument/2006/relationships/hyperlink" Target="http://www.infopool-bau.de/html/bausteine/d_80/d_80.pdf" TargetMode="External" /><Relationship Id="rId218" Type="http://schemas.openxmlformats.org/officeDocument/2006/relationships/hyperlink" Target="http://www.infopool-bau.de/html/bausteine/d_81/d_81.pdf" TargetMode="External" /><Relationship Id="rId219" Type="http://schemas.openxmlformats.org/officeDocument/2006/relationships/hyperlink" Target="http://www.infopool-bau.de/html/bausteine/d_81/d_81.pdf" TargetMode="External" /><Relationship Id="rId220" Type="http://schemas.openxmlformats.org/officeDocument/2006/relationships/hyperlink" Target="http://www.infopool-bau.de/html/bausteine/d_89/d_89.pdf" TargetMode="External" /><Relationship Id="rId221" Type="http://schemas.openxmlformats.org/officeDocument/2006/relationships/hyperlink" Target="http://www.infopool-bau.de/html/bausteine/d_89/d_89.pdf" TargetMode="External" /><Relationship Id="rId222" Type="http://schemas.openxmlformats.org/officeDocument/2006/relationships/hyperlink" Target="http://www.infopool-bau.de/html/bausteine/d_90/d_90.pdf" TargetMode="External" /><Relationship Id="rId223" Type="http://schemas.openxmlformats.org/officeDocument/2006/relationships/hyperlink" Target="http://www.infopool-bau.de/html/bausteine/d_90/d_90.pdf" TargetMode="External" /><Relationship Id="rId224" Type="http://schemas.openxmlformats.org/officeDocument/2006/relationships/hyperlink" Target="http://www.infopool-bau.de/html/bausteine/d_92/d_92.pdf" TargetMode="External" /><Relationship Id="rId225" Type="http://schemas.openxmlformats.org/officeDocument/2006/relationships/hyperlink" Target="http://www.infopool-bau.de/html/bausteine/d_92/d_92.pdf" TargetMode="External" /><Relationship Id="rId226" Type="http://schemas.openxmlformats.org/officeDocument/2006/relationships/hyperlink" Target="http://www.infopool-bau.de/html/bausteine/d_94/d_94.pdf" TargetMode="External" /><Relationship Id="rId227" Type="http://schemas.openxmlformats.org/officeDocument/2006/relationships/hyperlink" Target="http://www.infopool-bau.de/html/bausteine/d_94/d_94.pdf" TargetMode="External" /><Relationship Id="rId228" Type="http://schemas.openxmlformats.org/officeDocument/2006/relationships/hyperlink" Target="http://www.infopool-bau.de/html/bausteine/d_95/d_95.pdf" TargetMode="External" /><Relationship Id="rId229" Type="http://schemas.openxmlformats.org/officeDocument/2006/relationships/hyperlink" Target="http://www.infopool-bau.de/html/bausteine/d_95/d_95.pdf" TargetMode="External" /><Relationship Id="rId230" Type="http://schemas.openxmlformats.org/officeDocument/2006/relationships/hyperlink" Target="http://www.infopool-bau.de/html/bausteine/d_100/d_100.pdf" TargetMode="External" /><Relationship Id="rId231" Type="http://schemas.openxmlformats.org/officeDocument/2006/relationships/hyperlink" Target="http://www.infopool-bau.de/html/bausteine/d_100/d_100.pdf" TargetMode="External" /><Relationship Id="rId232" Type="http://schemas.openxmlformats.org/officeDocument/2006/relationships/hyperlink" Target="http://www.infopool-bau.de/html/bausteine/d_101/d_101.pdf" TargetMode="External" /><Relationship Id="rId233" Type="http://schemas.openxmlformats.org/officeDocument/2006/relationships/hyperlink" Target="http://www.infopool-bau.de/html/bausteine/d_101/d_101.pdf" TargetMode="External" /><Relationship Id="rId234" Type="http://schemas.openxmlformats.org/officeDocument/2006/relationships/hyperlink" Target="http://www.infopool-bau.de/html/bausteine/d_110/d_110.pdf" TargetMode="External" /><Relationship Id="rId235" Type="http://schemas.openxmlformats.org/officeDocument/2006/relationships/hyperlink" Target="http://www.infopool-bau.de/html/bausteine/d_110/d_110.pdf" TargetMode="External" /><Relationship Id="rId236" Type="http://schemas.openxmlformats.org/officeDocument/2006/relationships/hyperlink" Target="http://www.infopool-bau.de/html/bausteine/d_111/d_111.pdf" TargetMode="External" /><Relationship Id="rId237" Type="http://schemas.openxmlformats.org/officeDocument/2006/relationships/hyperlink" Target="http://www.infopool-bau.de/html/bausteine/d_111/d_111.pdf" TargetMode="External" /><Relationship Id="rId238" Type="http://schemas.openxmlformats.org/officeDocument/2006/relationships/hyperlink" Target="http://www.infopool-bau.de/html/bausteine/d_113/d_113.pdf" TargetMode="External" /><Relationship Id="rId239" Type="http://schemas.openxmlformats.org/officeDocument/2006/relationships/hyperlink" Target="http://www.infopool-bau.de/html/bausteine/d_113/d_113.pdf" TargetMode="External" /><Relationship Id="rId240" Type="http://schemas.openxmlformats.org/officeDocument/2006/relationships/hyperlink" Target="http://www.infopool-bau.de/html/bausteine/d_114/d_114.pdf" TargetMode="External" /><Relationship Id="rId241" Type="http://schemas.openxmlformats.org/officeDocument/2006/relationships/hyperlink" Target="http://www.infopool-bau.de/html/bausteine/d_114/d_114.pdf" TargetMode="External" /><Relationship Id="rId242" Type="http://schemas.openxmlformats.org/officeDocument/2006/relationships/hyperlink" Target="http://www.infopool-bau.de/html/bausteine/d_116/d_116.pdf" TargetMode="External" /><Relationship Id="rId243" Type="http://schemas.openxmlformats.org/officeDocument/2006/relationships/hyperlink" Target="http://www.infopool-bau.de/html/bausteine/d_116/d_116.pdf" TargetMode="External" /><Relationship Id="rId244" Type="http://schemas.openxmlformats.org/officeDocument/2006/relationships/hyperlink" Target="http://www.infopool-bau.de/html/bausteine/d_123/d_123.pdf" TargetMode="External" /><Relationship Id="rId245" Type="http://schemas.openxmlformats.org/officeDocument/2006/relationships/hyperlink" Target="http://www.infopool-bau.de/html/bausteine/d_123/d_123.pdf" TargetMode="External" /><Relationship Id="rId246" Type="http://schemas.openxmlformats.org/officeDocument/2006/relationships/hyperlink" Target="http://www.infopool-bau.de/html/bausteine/d_124/d_124.pdf" TargetMode="External" /><Relationship Id="rId247" Type="http://schemas.openxmlformats.org/officeDocument/2006/relationships/hyperlink" Target="http://www.infopool-bau.de/html/bausteine/d_124/d_124.pdf" TargetMode="External" /><Relationship Id="rId248" Type="http://schemas.openxmlformats.org/officeDocument/2006/relationships/hyperlink" Target="http://www.infopool-bau.de/html/bausteine/d_138/d_138.pdf" TargetMode="External" /><Relationship Id="rId249" Type="http://schemas.openxmlformats.org/officeDocument/2006/relationships/hyperlink" Target="http://www.infopool-bau.de/html/bausteine/d_138/d_138.pdf" TargetMode="External" /><Relationship Id="rId250" Type="http://schemas.openxmlformats.org/officeDocument/2006/relationships/hyperlink" Target="http://www.infopool-bau.de/html/bausteine/d_147/d_147.pdf" TargetMode="External" /><Relationship Id="rId251" Type="http://schemas.openxmlformats.org/officeDocument/2006/relationships/hyperlink" Target="http://www.infopool-bau.de/html/bausteine/d_147/d_147.pdf" TargetMode="External" /><Relationship Id="rId252" Type="http://schemas.openxmlformats.org/officeDocument/2006/relationships/hyperlink" Target="http://www.infopool-bau.de/html/bausteine/d_150/d_150.pdf" TargetMode="External" /><Relationship Id="rId253" Type="http://schemas.openxmlformats.org/officeDocument/2006/relationships/hyperlink" Target="http://www.infopool-bau.de/html/bausteine/d_150/d_150.pdf" TargetMode="External" /><Relationship Id="rId254" Type="http://schemas.openxmlformats.org/officeDocument/2006/relationships/hyperlink" Target="http://www.infopool-bau.de/html/bausteine/d_151/d_151.pdf" TargetMode="External" /><Relationship Id="rId255" Type="http://schemas.openxmlformats.org/officeDocument/2006/relationships/hyperlink" Target="http://www.infopool-bau.de/html/bausteine/d_151/d_151.pdf" TargetMode="External" /><Relationship Id="rId256" Type="http://schemas.openxmlformats.org/officeDocument/2006/relationships/hyperlink" Target="http://www.infopool-bau.de/html/bausteine/d_152/d_152.pdf" TargetMode="External" /><Relationship Id="rId257" Type="http://schemas.openxmlformats.org/officeDocument/2006/relationships/hyperlink" Target="http://www.infopool-bau.de/html/bausteine/d_152/d_152.pdf" TargetMode="External" /><Relationship Id="rId258" Type="http://schemas.openxmlformats.org/officeDocument/2006/relationships/hyperlink" Target="http://www.infopool-bau.de/html/bausteine/d_155/d_155.pdf" TargetMode="External" /><Relationship Id="rId259" Type="http://schemas.openxmlformats.org/officeDocument/2006/relationships/hyperlink" Target="http://www.infopool-bau.de/html/bausteine/d_155/d_155.pdf" TargetMode="External" /><Relationship Id="rId260" Type="http://schemas.openxmlformats.org/officeDocument/2006/relationships/hyperlink" Target="http://www.infopool-bau.de/html/bausteine/d_164/d_164.pdf" TargetMode="External" /><Relationship Id="rId261" Type="http://schemas.openxmlformats.org/officeDocument/2006/relationships/hyperlink" Target="http://www.infopool-bau.de/html/bausteine/d_164/d_164.pdf" TargetMode="External" /><Relationship Id="rId262" Type="http://schemas.openxmlformats.org/officeDocument/2006/relationships/hyperlink" Target="http://www.infopool-bau.de/html/bausteine/d_165/d_165.pdf" TargetMode="External" /><Relationship Id="rId263" Type="http://schemas.openxmlformats.org/officeDocument/2006/relationships/hyperlink" Target="http://www.infopool-bau.de/html/bausteine/d_165/d_165.pdf" TargetMode="External" /><Relationship Id="rId264" Type="http://schemas.openxmlformats.org/officeDocument/2006/relationships/hyperlink" Target="http://www.infopool-bau.de/html/bausteine/d_168/d_168.pdf" TargetMode="External" /><Relationship Id="rId265" Type="http://schemas.openxmlformats.org/officeDocument/2006/relationships/hyperlink" Target="http://www.infopool-bau.de/html/bausteine/d_168/d_168.pdf" TargetMode="External" /><Relationship Id="rId266" Type="http://schemas.openxmlformats.org/officeDocument/2006/relationships/hyperlink" Target="http://www.infopool-bau.de/html/bausteine/d_172/d_172.pdf" TargetMode="External" /><Relationship Id="rId267" Type="http://schemas.openxmlformats.org/officeDocument/2006/relationships/hyperlink" Target="http://www.infopool-bau.de/html/bausteine/d_172/d_172.pdf" TargetMode="External" /><Relationship Id="rId268" Type="http://schemas.openxmlformats.org/officeDocument/2006/relationships/hyperlink" Target="http://www.infopool-bau.de/html/bausteine/d_185/d_185.pdf" TargetMode="External" /><Relationship Id="rId269" Type="http://schemas.openxmlformats.org/officeDocument/2006/relationships/hyperlink" Target="http://www.infopool-bau.de/html/bausteine/d_185/d_185.pdf" TargetMode="External" /><Relationship Id="rId270" Type="http://schemas.openxmlformats.org/officeDocument/2006/relationships/hyperlink" Target="http://www.infopool-bau.de/html/bausteine/d_196/d_196.pdf" TargetMode="External" /><Relationship Id="rId271" Type="http://schemas.openxmlformats.org/officeDocument/2006/relationships/hyperlink" Target="http://www.infopool-bau.de/html/bausteine/d_196/d_196.pdf" TargetMode="External" /><Relationship Id="rId272" Type="http://schemas.openxmlformats.org/officeDocument/2006/relationships/hyperlink" Target="http://www.infopool-bau.de/html/bausteine/d_207/d_207.pdf" TargetMode="External" /><Relationship Id="rId273" Type="http://schemas.openxmlformats.org/officeDocument/2006/relationships/hyperlink" Target="http://www.infopool-bau.de/html/bausteine/d_207/d_207.pdf" TargetMode="External" /><Relationship Id="rId274" Type="http://schemas.openxmlformats.org/officeDocument/2006/relationships/hyperlink" Target="http://www.infopool-bau.de/html/bausteine/d_208/d_208.pdf" TargetMode="External" /><Relationship Id="rId275" Type="http://schemas.openxmlformats.org/officeDocument/2006/relationships/hyperlink" Target="http://www.infopool-bau.de/html/bausteine/d_208/d_208.pdf" TargetMode="External" /><Relationship Id="rId276" Type="http://schemas.openxmlformats.org/officeDocument/2006/relationships/hyperlink" Target="http://www.infopool-bau.de/html/bausteine/d_214/d_214.pdf" TargetMode="External" /><Relationship Id="rId277" Type="http://schemas.openxmlformats.org/officeDocument/2006/relationships/hyperlink" Target="http://www.infopool-bau.de/html/bausteine/d_214/d_214.pdf" TargetMode="External" /><Relationship Id="rId278" Type="http://schemas.openxmlformats.org/officeDocument/2006/relationships/hyperlink" Target="http://www.infopool-bau.de/html/bausteine/d_215/d_215.pdf" TargetMode="External" /><Relationship Id="rId279" Type="http://schemas.openxmlformats.org/officeDocument/2006/relationships/hyperlink" Target="http://www.infopool-bau.de/html/bausteine/d_215/d_215.pdf" TargetMode="External" /><Relationship Id="rId280" Type="http://schemas.openxmlformats.org/officeDocument/2006/relationships/hyperlink" Target="http://www.infopool-bau.de/html/bausteine/d_216/d_216.pdf" TargetMode="External" /><Relationship Id="rId281" Type="http://schemas.openxmlformats.org/officeDocument/2006/relationships/hyperlink" Target="http://www.infopool-bau.de/html/bausteine/d_216/d_216.pdf" TargetMode="External" /><Relationship Id="rId282" Type="http://schemas.openxmlformats.org/officeDocument/2006/relationships/hyperlink" Target="http://www.infopool-bau.de/html/bausteine/d_217/d_217.pdf" TargetMode="External" /><Relationship Id="rId283" Type="http://schemas.openxmlformats.org/officeDocument/2006/relationships/hyperlink" Target="http://www.infopool-bau.de/html/bausteine/d_217/d_217.pdf" TargetMode="External" /><Relationship Id="rId284" Type="http://schemas.openxmlformats.org/officeDocument/2006/relationships/hyperlink" Target="http://www.infopool-bau.de/html/bausteine/d_218/d_218.pdf" TargetMode="External" /><Relationship Id="rId285" Type="http://schemas.openxmlformats.org/officeDocument/2006/relationships/hyperlink" Target="http://www.infopool-bau.de/html/bausteine/d_218/d_218.pdf" TargetMode="External" /><Relationship Id="rId286" Type="http://schemas.openxmlformats.org/officeDocument/2006/relationships/hyperlink" Target="http://www.infopool-bau.de/html/bausteine/d_219/d_219.pdf" TargetMode="External" /><Relationship Id="rId287" Type="http://schemas.openxmlformats.org/officeDocument/2006/relationships/hyperlink" Target="http://www.infopool-bau.de/html/bausteine/d_219/d_219.pdf" TargetMode="External" /><Relationship Id="rId288" Type="http://schemas.openxmlformats.org/officeDocument/2006/relationships/hyperlink" Target="http://www.infopool-bau.de/html/bausteine/d_220/d_220.pdf" TargetMode="External" /><Relationship Id="rId289" Type="http://schemas.openxmlformats.org/officeDocument/2006/relationships/hyperlink" Target="http://www.infopool-bau.de/html/bausteine/d_220/d_220.pdf" TargetMode="External" /><Relationship Id="rId290" Type="http://schemas.openxmlformats.org/officeDocument/2006/relationships/hyperlink" Target="http://www.infopool-bau.de/html/bausteine/d_221/d_221.pdf" TargetMode="External" /><Relationship Id="rId291" Type="http://schemas.openxmlformats.org/officeDocument/2006/relationships/hyperlink" Target="http://www.infopool-bau.de/html/bausteine/d_221/d_221.pdf" TargetMode="External" /><Relationship Id="rId292" Type="http://schemas.openxmlformats.org/officeDocument/2006/relationships/hyperlink" Target="http://www.infopool-bau.de/html/bausteine/d_222/d_222.pdf" TargetMode="External" /><Relationship Id="rId293" Type="http://schemas.openxmlformats.org/officeDocument/2006/relationships/hyperlink" Target="http://www.infopool-bau.de/html/bausteine/d_222/d_222.pdf" TargetMode="External" /><Relationship Id="rId294" Type="http://schemas.openxmlformats.org/officeDocument/2006/relationships/hyperlink" Target="http://www.infopool-bau.de/html/bausteine/d_224/d_224.pdf" TargetMode="External" /><Relationship Id="rId295" Type="http://schemas.openxmlformats.org/officeDocument/2006/relationships/hyperlink" Target="http://www.infopool-bau.de/html/bausteine/d_224/d_224.pdf" TargetMode="External" /><Relationship Id="rId296" Type="http://schemas.openxmlformats.org/officeDocument/2006/relationships/hyperlink" Target="http://www.infopool-bau.de/html/bausteine/d_230/d_230.pdf" TargetMode="External" /><Relationship Id="rId297" Type="http://schemas.openxmlformats.org/officeDocument/2006/relationships/hyperlink" Target="http://www.infopool-bau.de/html/bausteine/d_230/d_230.pdf" TargetMode="External" /><Relationship Id="rId298" Type="http://schemas.openxmlformats.org/officeDocument/2006/relationships/hyperlink" Target="http://www.infopool-bau.de/html/bausteine/d_232/d_232.pdf" TargetMode="External" /><Relationship Id="rId299" Type="http://schemas.openxmlformats.org/officeDocument/2006/relationships/hyperlink" Target="http://www.infopool-bau.de/html/bausteine/d_232/d_232.pdf" TargetMode="External" /><Relationship Id="rId300" Type="http://schemas.openxmlformats.org/officeDocument/2006/relationships/hyperlink" Target="http://www.infopool-bau.de/html/bausteine/d_234/d_234.pdf" TargetMode="External" /><Relationship Id="rId301" Type="http://schemas.openxmlformats.org/officeDocument/2006/relationships/hyperlink" Target="http://www.infopool-bau.de/html/bausteine/d_234/d_234.pdf" TargetMode="External" /><Relationship Id="rId302" Type="http://schemas.openxmlformats.org/officeDocument/2006/relationships/hyperlink" Target="http://www.infopool-bau.de/html/bausteine/d_235/d_235.pdf" TargetMode="External" /><Relationship Id="rId303" Type="http://schemas.openxmlformats.org/officeDocument/2006/relationships/hyperlink" Target="http://www.infopool-bau.de/html/bausteine/d_235/d_235.pdf" TargetMode="External" /><Relationship Id="rId304" Type="http://schemas.openxmlformats.org/officeDocument/2006/relationships/hyperlink" Target="http://www.infopool-bau.de/html/bausteine/d_237/d_237.pdf" TargetMode="External" /><Relationship Id="rId305" Type="http://schemas.openxmlformats.org/officeDocument/2006/relationships/hyperlink" Target="http://www.infopool-bau.de/html/bausteine/d_237/d_237.pdf" TargetMode="External" /><Relationship Id="rId306" Type="http://schemas.openxmlformats.org/officeDocument/2006/relationships/hyperlink" Target="http://www.infopool-bau.de/html/bausteine/d_238/d_238.pdf" TargetMode="External" /><Relationship Id="rId307" Type="http://schemas.openxmlformats.org/officeDocument/2006/relationships/hyperlink" Target="http://www.infopool-bau.de/html/bausteine/d_238/d_238.pdf" TargetMode="External" /><Relationship Id="rId308" Type="http://schemas.openxmlformats.org/officeDocument/2006/relationships/hyperlink" Target="http://www.infopool-bau.de/html/bausteine/d_240/d_240.pdf" TargetMode="External" /><Relationship Id="rId309" Type="http://schemas.openxmlformats.org/officeDocument/2006/relationships/hyperlink" Target="http://www.infopool-bau.de/html/bausteine/d_240/d_240.pdf" TargetMode="External" /><Relationship Id="rId310" Type="http://schemas.openxmlformats.org/officeDocument/2006/relationships/hyperlink" Target="http://www.infopool-bau.de/html/bausteine/h_1/h_1.pdf" TargetMode="External" /><Relationship Id="rId311" Type="http://schemas.openxmlformats.org/officeDocument/2006/relationships/hyperlink" Target="http://www.infopool-bau.de/html/bausteine/h_1/h_1.pdf" TargetMode="External" /><Relationship Id="rId312" Type="http://schemas.openxmlformats.org/officeDocument/2006/relationships/hyperlink" Target="http://www.infopool-bau.de/html/bausteine/h_2/h_2.pdf" TargetMode="External" /><Relationship Id="rId313" Type="http://schemas.openxmlformats.org/officeDocument/2006/relationships/hyperlink" Target="http://www.infopool-bau.de/html/bausteine/h_2/h_2.pdf" TargetMode="External" /><Relationship Id="rId314" Type="http://schemas.openxmlformats.org/officeDocument/2006/relationships/hyperlink" Target="http://www.infopool-bau.de/html/bausteine/h_3/h_3.pdf" TargetMode="External" /><Relationship Id="rId315" Type="http://schemas.openxmlformats.org/officeDocument/2006/relationships/hyperlink" Target="http://www.infopool-bau.de/html/bausteine/h_3/h_3.pdf" TargetMode="External" /><Relationship Id="rId316" Type="http://schemas.openxmlformats.org/officeDocument/2006/relationships/hyperlink" Target="http://www.infopool-bau.de/html/bausteine/h_4/h_4.pdf" TargetMode="External" /><Relationship Id="rId317" Type="http://schemas.openxmlformats.org/officeDocument/2006/relationships/hyperlink" Target="http://www.infopool-bau.de/html/bausteine/h_4/h_4.pdf" TargetMode="External" /><Relationship Id="rId318" Type="http://schemas.openxmlformats.org/officeDocument/2006/relationships/hyperlink" Target="http://www.infopool-bau.de/html/bausteine/h_5/h_5.pdf" TargetMode="External" /><Relationship Id="rId319" Type="http://schemas.openxmlformats.org/officeDocument/2006/relationships/hyperlink" Target="http://www.infopool-bau.de/html/bausteine/h_5/h_5.pdf" TargetMode="External" /><Relationship Id="rId320" Type="http://schemas.openxmlformats.org/officeDocument/2006/relationships/hyperlink" Target="http://www.infopool-bau.de/html/bausteine/h_6/h_6.pdf" TargetMode="External" /><Relationship Id="rId321" Type="http://schemas.openxmlformats.org/officeDocument/2006/relationships/hyperlink" Target="http://www.infopool-bau.de/html/bausteine/h_6/h_6.pdf" TargetMode="External" /><Relationship Id="rId322" Type="http://schemas.openxmlformats.org/officeDocument/2006/relationships/hyperlink" Target="http://www.infopool-bau.de/html/bausteine/h_7/h_7.pdf" TargetMode="External" /><Relationship Id="rId323" Type="http://schemas.openxmlformats.org/officeDocument/2006/relationships/hyperlink" Target="http://www.infopool-bau.de/html/bausteine/h_7/h_7.pdf" TargetMode="External" /><Relationship Id="rId324" Type="http://schemas.openxmlformats.org/officeDocument/2006/relationships/hyperlink" Target="http://www.infopool-bau.de/html/bausteine/a_139/a_139.pdf" TargetMode="External" /><Relationship Id="rId325" Type="http://schemas.openxmlformats.org/officeDocument/2006/relationships/hyperlink" Target="http://www.infopool-bau.de/html/bausteine/a_139/a_139.pdf" TargetMode="External" /><Relationship Id="rId326" Type="http://schemas.openxmlformats.org/officeDocument/2006/relationships/hyperlink" Target="http://www.infopool-bau.de/html/bausteine/d_191/d_191.pdf" TargetMode="External" /><Relationship Id="rId327" Type="http://schemas.openxmlformats.org/officeDocument/2006/relationships/hyperlink" Target="http://www.infopool-bau.de/html/bausteine/d_191/d_191.pdf" TargetMode="External" /><Relationship Id="rId328" Type="http://schemas.openxmlformats.org/officeDocument/2006/relationships/hyperlink" Target="http://www.infopool-bau.de/html/bausteine/b_177/b_177.pdf" TargetMode="External" /><Relationship Id="rId329" Type="http://schemas.openxmlformats.org/officeDocument/2006/relationships/hyperlink" Target="http://www.infopool-bau.de/html/bausteine/b_177/b_177.pdf" TargetMode="External" /><Relationship Id="rId330" Type="http://schemas.openxmlformats.org/officeDocument/2006/relationships/hyperlink" Target="http://www.infopool-bau.de/html/bausteine/d_36/d_36.pdf" TargetMode="External" /><Relationship Id="rId331" Type="http://schemas.openxmlformats.org/officeDocument/2006/relationships/hyperlink" Target="http://www.infopool-bau.de/html/bausteine/d_36/d_36.pdf" TargetMode="External" /><Relationship Id="rId332" Type="http://schemas.openxmlformats.org/officeDocument/2006/relationships/hyperlink" Target="http://www.infopool-bau.de/html/bausteine/b_156/b_156.pdf" TargetMode="External" /><Relationship Id="rId333" Type="http://schemas.openxmlformats.org/officeDocument/2006/relationships/hyperlink" Target="http://www.infopool-bau.de/html/bausteine/b_156/b_156.pdf" TargetMode="External" /><Relationship Id="rId334" Type="http://schemas.openxmlformats.org/officeDocument/2006/relationships/hyperlink" Target="http://www.infopool-bau.de/html/bausteine/b_157/b_157.pdf" TargetMode="External" /><Relationship Id="rId335" Type="http://schemas.openxmlformats.org/officeDocument/2006/relationships/hyperlink" Target="http://www.infopool-bau.de/html/bausteine/b_157/b_157.pdf" TargetMode="External" /><Relationship Id="rId336" Type="http://schemas.openxmlformats.org/officeDocument/2006/relationships/hyperlink" Target="http://www.infopool-bau.de/html/bausteine/d_165/d_165.pdf" TargetMode="External" /><Relationship Id="rId337" Type="http://schemas.openxmlformats.org/officeDocument/2006/relationships/hyperlink" Target="http://www.infopool-bau.de/html/bausteine/d_165/d_165.pdf" TargetMode="External" /><Relationship Id="rId338" Type="http://schemas.openxmlformats.org/officeDocument/2006/relationships/hyperlink" Target="http://stranet.strabag.com/databases/intranet/_public/de-files2.nsf/SearchView/5E0B6877224B2D7EC125782C0057CB01/$File/2.4%20FA%2040%20Abfallentsorgung%20auf%20BaustellenSTR.pdf?OpenElement" TargetMode="External" /><Relationship Id="rId339" Type="http://schemas.openxmlformats.org/officeDocument/2006/relationships/hyperlink" Target="http://stranet.strabag.com/databases/intranet/_public/de-files2.nsf/SearchView/5E0B6877224B2D7EC125782C0057CB01/$File/2.4%20FA%2040%20Abfallentsorgung%20auf%20BaustellenSTR.pdf?OpenElement" TargetMode="External" /><Relationship Id="rId340" Type="http://schemas.openxmlformats.org/officeDocument/2006/relationships/image" Target="../media/image3.png" /><Relationship Id="rId341" Type="http://schemas.openxmlformats.org/officeDocument/2006/relationships/hyperlink" Target="http://stranet.strabag.com/databases/intranet/_public/de-files.nsf/SearchView/8244EE8FC2B06FF5C125753E003B7C38/$File/BA%20F&#252;hren%20von%20Fahrzeugen.doc?OpenElement" TargetMode="External" /><Relationship Id="rId342" Type="http://schemas.openxmlformats.org/officeDocument/2006/relationships/hyperlink" Target="http://stranet.strabag.com/databases/intranet/_public/de-files.nsf/SearchView/8244EE8FC2B06FF5C125753E003B7C38/$File/BA%20F&#252;hren%20von%20Fahrzeugen.doc?OpenElement" TargetMode="External" /><Relationship Id="rId343" Type="http://schemas.openxmlformats.org/officeDocument/2006/relationships/hyperlink" Target="http://stranet.strabag.com/databases/intranet/_public/de-content.nsf/web/INT-GROUP.IQM-DE-SGU-Unterlagen-Fachinfos-Betran%20Gefahrst.-BA%20Gefahrstoffe%20blanko" TargetMode="External" /><Relationship Id="rId344" Type="http://schemas.openxmlformats.org/officeDocument/2006/relationships/hyperlink" Target="http://stranet.strabag.com/databases/intranet/_public/de-content.nsf/web/INT-GROUP.IQM-DE-SGU-Unterlagen-Fachinfos-Betran%20Gefahrst.-BA%20Gefahrstoffe%20blanko" TargetMode="External" /><Relationship Id="rId345" Type="http://schemas.openxmlformats.org/officeDocument/2006/relationships/hyperlink" Target="http://stranet.strabag.com/databases/intranet/_public/de-files.nsf/SearchView/67E0F22C543E356BC125753E0054516F/$File/BA%20Fl&#252;ssiggasanlage.doc?OpenElement" TargetMode="External" /><Relationship Id="rId346" Type="http://schemas.openxmlformats.org/officeDocument/2006/relationships/hyperlink" Target="http://stranet.strabag.com/databases/intranet/_public/de-files.nsf/SearchView/67E0F22C543E356BC125753E0054516F/$File/BA%20Fl&#252;ssiggasanlage.doc?OpenElement" TargetMode="External" /><Relationship Id="rId347" Type="http://schemas.openxmlformats.org/officeDocument/2006/relationships/hyperlink" Target="http://stranet.strabag.com/databases/intranet/_public/de-files2.nsf/SearchView/A91783EF47DF9BABC12577870046DE60/$File/BA%20M07-10%20Handtrennschleifmaschinen.doc" TargetMode="External" /><Relationship Id="rId348" Type="http://schemas.openxmlformats.org/officeDocument/2006/relationships/hyperlink" Target="http://stranet.strabag.com/databases/intranet/_public/de-files2.nsf/SearchView/A91783EF47DF9BABC12577870046DE60/$File/BA%20M08-09%20Bohrmaschinen.doc" TargetMode="External" /><Relationship Id="rId349" Type="http://schemas.openxmlformats.org/officeDocument/2006/relationships/hyperlink" Target="http://stranet.strabag.com/databases/intranet/_public/de-files2.nsf/SearchView/13F533FB16406AD8C1257817005983DE/$File/BA%20Bitumen-Schmelzofen.pdf" TargetMode="External" /><Relationship Id="rId350" Type="http://schemas.openxmlformats.org/officeDocument/2006/relationships/hyperlink" Target="http://stranet.strabag.com/databases/intranet/_public/de-files.nsf/SearchView/67E0F22C543E356BC125753E0054516F/$File/BA%20Fl&#252;ssiggasanlage.doc?OpenElement" TargetMode="External" /><Relationship Id="rId351" Type="http://schemas.openxmlformats.org/officeDocument/2006/relationships/hyperlink" Target="http://stranet.strabag.com/databases/intranet/_public/de-files.nsf/SearchView/8A168E66A79AA9D0C125753E00469FA5/$File/BA%20Bagger.doc?OpenElement" TargetMode="External" /><Relationship Id="rId352" Type="http://schemas.openxmlformats.org/officeDocument/2006/relationships/hyperlink" Target="http://stranet.strabag.com/databases/intranet/_public/de-files.nsf/SearchView/FA2ACCB2817E8C13C125753D005A3CEE/$File/BA%20Radlader.doc?OpenElement" TargetMode="External" /><Relationship Id="rId353" Type="http://schemas.openxmlformats.org/officeDocument/2006/relationships/hyperlink" Target="http://stranet.strabag.com/databases/intranet/_public/de-files.nsf/SearchView/8CB701BCA3DE5894C125753D004F76BF/$File/BA%20Motorkettens&#228;ge.doc?OpenElement" TargetMode="External" /><Relationship Id="rId354" Type="http://schemas.openxmlformats.org/officeDocument/2006/relationships/hyperlink" Target="http://stranet.strabag.com/databases/intranet/_public/de-files.nsf/SearchView/266BCBB4F2AA5898C125753D0058BB7D/$File/BA%20Walzen.doc?OpenElement" TargetMode="External" /><Relationship Id="rId355" Type="http://schemas.openxmlformats.org/officeDocument/2006/relationships/hyperlink" Target="http://stranet.strabag.com/databases/intranet/_public/de-files.nsf/SearchView/FBA16025504E3915C125753D0056F726/$File/BA%20Stra&#223;enfertiger.doc?OpenElement" TargetMode="External" /><Relationship Id="rId356" Type="http://schemas.openxmlformats.org/officeDocument/2006/relationships/hyperlink" Target="http://stranet.strabag.com/databases/intranet/_public/de-files2.nsf/SearchView/A9748E5344962E7BC12577D8005207FC/$File/Fr&#228;sen%20Staub%20V1.doc" TargetMode="External" /><Relationship Id="rId357" Type="http://schemas.openxmlformats.org/officeDocument/2006/relationships/hyperlink" Target="http://stranet.strabag.com/databases/intranet/_public/de-files.nsf/SearchView/598E57EFEB33B65FC125760E0050935C/$File/BA-Druckgasflaschen.doc" TargetMode="External" /><Relationship Id="rId358" Type="http://schemas.openxmlformats.org/officeDocument/2006/relationships/hyperlink" Target="http://stranet.strabag.com/databases/intranet/_public/de-files.nsf/SearchView/902DE3F9C738EFE7C125753E0049E4BE/$File/BA%20Anschlagen%20von%20Lasten.doc?OpenElement" TargetMode="External" /><Relationship Id="rId359" Type="http://schemas.openxmlformats.org/officeDocument/2006/relationships/hyperlink" Target="http://stranet.strabag.com/databases/intranet/_public/de-files2.nsf/SearchView/0790572E9A686D63C125795200516EA5/$File/BA%20Heben%20und%20Tragen.doc?OpenElement" TargetMode="External" /><Relationship Id="rId360" Type="http://schemas.openxmlformats.org/officeDocument/2006/relationships/hyperlink" Target="http://stranet.strabag.com/databases/intranet/_public/de-files2.nsf/SearchView/0790572E9A686D63C125795200516EA5/$File/BA%20Heben%20und%20Tragen.doc?OpenElement" TargetMode="External" /><Relationship Id="rId361" Type="http://schemas.openxmlformats.org/officeDocument/2006/relationships/hyperlink" Target="http://stranet.strabag.com/databases/intranet/_public/de-files2.nsf/SearchView/8724F6C8B58EEE62C12579520053BE01/$File/BA%20Verbau%20Dir%20K&#246;n%202011_11_24.doc?OpenElement" TargetMode="External" /><Relationship Id="rId362" Type="http://schemas.openxmlformats.org/officeDocument/2006/relationships/hyperlink" Target="http://stranet.strabag.com/databases/intranet/_public/de-files.nsf/SearchView/F90EA3112378FEE6C125755400316A92/$File/M25-07%20Arbeiten%20an%20der%20mobilen%20Diesel-Tankanlage.pdf?OpenElement" TargetMode="External" /><Relationship Id="rId363" Type="http://schemas.openxmlformats.org/officeDocument/2006/relationships/image" Target="../media/image4.png" /><Relationship Id="rId364" Type="http://schemas.openxmlformats.org/officeDocument/2006/relationships/hyperlink" Target="http://stranet.strabag.com/databases/intranet/_public/de-files2.nsf/SearchView/5866B6B413F78587C1257987002ACD6C/$File/Bausteine-Handkettens&#228;gen-B132.pdf?OpenElement" TargetMode="External" /><Relationship Id="rId365" Type="http://schemas.openxmlformats.org/officeDocument/2006/relationships/hyperlink" Target="http://stranet.strabag.com/databases/intranet/_public/de-files2.nsf/SearchView/5866B6B413F78587C1257987002ACD6C/$File/Bausteine-Handkettens&#228;gen-B132.pdf?OpenElement" TargetMode="External" /><Relationship Id="rId366" Type="http://schemas.openxmlformats.org/officeDocument/2006/relationships/hyperlink" Target="http://www.infopool-bau.de/html/bausteine/b_126/b_126.pdf" TargetMode="External" /><Relationship Id="rId367" Type="http://schemas.openxmlformats.org/officeDocument/2006/relationships/hyperlink" Target="http://www.infopool-bau.de/html/bausteine/b_126/b_126.pdf" TargetMode="External" /><Relationship Id="rId368" Type="http://schemas.openxmlformats.org/officeDocument/2006/relationships/hyperlink" Target="http://www.infopool-bau.de/html/bausteine/b_127/b_127.pdf" TargetMode="External" /><Relationship Id="rId369" Type="http://schemas.openxmlformats.org/officeDocument/2006/relationships/hyperlink" Target="http://www.infopool-bau.de/html/bausteine/b_127/b_127.pdf" TargetMode="External" /><Relationship Id="rId370" Type="http://schemas.openxmlformats.org/officeDocument/2006/relationships/hyperlink" Target="http://www.infopool-bau.de/html/bausteine/b_128/b_128.pdf" TargetMode="External" /><Relationship Id="rId371" Type="http://schemas.openxmlformats.org/officeDocument/2006/relationships/hyperlink" Target="http://www.infopool-bau.de/html/bausteine/b_128/b_128.pdf" TargetMode="External" /><Relationship Id="rId372" Type="http://schemas.openxmlformats.org/officeDocument/2006/relationships/hyperlink" Target="http://www.infopool-bau.de/html/bausteine/b_129/b_129.pdf" TargetMode="External" /><Relationship Id="rId373" Type="http://schemas.openxmlformats.org/officeDocument/2006/relationships/hyperlink" Target="http://www.infopool-bau.de/html/bausteine/b_129/b_129.pdf" TargetMode="External" /><Relationship Id="rId374" Type="http://schemas.openxmlformats.org/officeDocument/2006/relationships/hyperlink" Target="http://www.infopool-bau.de/html/bausteine/b_130/b_130.pdf" TargetMode="External" /><Relationship Id="rId375" Type="http://schemas.openxmlformats.org/officeDocument/2006/relationships/hyperlink" Target="http://www.infopool-bau.de/html/bausteine/b_130/b_130.pdf" TargetMode="External" /><Relationship Id="rId376" Type="http://schemas.openxmlformats.org/officeDocument/2006/relationships/hyperlink" Target="http://www.infopool-bau.de/html/bausteine/b_131/b_121.pdf" TargetMode="External" /><Relationship Id="rId377" Type="http://schemas.openxmlformats.org/officeDocument/2006/relationships/hyperlink" Target="http://www.infopool-bau.de/html/bausteine/b_131/b_121.pdf" TargetMode="External" /><Relationship Id="rId378" Type="http://schemas.openxmlformats.org/officeDocument/2006/relationships/hyperlink" Target="http://www.infopool-bau.de/html/bausteine/d_241/d_241.pdf" TargetMode="External" /><Relationship Id="rId379" Type="http://schemas.openxmlformats.org/officeDocument/2006/relationships/hyperlink" Target="http://www.infopool-bau.de/html/bausteine/d_241/d_241.pdf" TargetMode="External" /><Relationship Id="rId380" Type="http://schemas.openxmlformats.org/officeDocument/2006/relationships/hyperlink" Target="http://www.infopool-bau.de/html/bausteine/c_6/c_6.pdf" TargetMode="External" /><Relationship Id="rId381" Type="http://schemas.openxmlformats.org/officeDocument/2006/relationships/hyperlink" Target="http://www.infopool-bau.de/html/bausteine/c_6/c_6.pdf" TargetMode="External" /><Relationship Id="rId382" Type="http://schemas.openxmlformats.org/officeDocument/2006/relationships/hyperlink" Target="http://www.infopool-bau.de/html/bausteine/c_43/c_43.pdf" TargetMode="External" /><Relationship Id="rId383" Type="http://schemas.openxmlformats.org/officeDocument/2006/relationships/hyperlink" Target="http://www.infopool-bau.de/html/bausteine/c_43/c_43.pdf" TargetMode="External" /><Relationship Id="rId384" Type="http://schemas.openxmlformats.org/officeDocument/2006/relationships/hyperlink" Target="http://www.infopool-bau.de/html/bausteine/c_49/c_49.pdf" TargetMode="External" /><Relationship Id="rId385" Type="http://schemas.openxmlformats.org/officeDocument/2006/relationships/hyperlink" Target="http://www.infopool-bau.de/html/bausteine/c_49/c_49.pdf" TargetMode="External" /><Relationship Id="rId386" Type="http://schemas.openxmlformats.org/officeDocument/2006/relationships/hyperlink" Target="http://www.infopool-bau.de/html/bausteine/c_107/c_107.pdf" TargetMode="External" /><Relationship Id="rId387" Type="http://schemas.openxmlformats.org/officeDocument/2006/relationships/hyperlink" Target="http://www.infopool-bau.de/html/bausteine/c_107/c_107.pdf" TargetMode="External" /><Relationship Id="rId388" Type="http://schemas.openxmlformats.org/officeDocument/2006/relationships/hyperlink" Target="http://www.infopool-bau.de/html/bausteine/c_108/c_108.pdf" TargetMode="External" /><Relationship Id="rId389" Type="http://schemas.openxmlformats.org/officeDocument/2006/relationships/hyperlink" Target="http://www.infopool-bau.de/html/bausteine/c_108/c_108.pdf" TargetMode="External" /><Relationship Id="rId390" Type="http://schemas.openxmlformats.org/officeDocument/2006/relationships/hyperlink" Target="http://www.infopool-bau.de/html/bausteine/c_160/c_160.pdf" TargetMode="External" /><Relationship Id="rId391" Type="http://schemas.openxmlformats.org/officeDocument/2006/relationships/hyperlink" Target="http://www.infopool-bau.de/html/bausteine/c_160/c_160.pdf" TargetMode="External" /><Relationship Id="rId392" Type="http://schemas.openxmlformats.org/officeDocument/2006/relationships/hyperlink" Target="http://www.infopool-bau.de/html/bausteine/c_179/c_179.pdf" TargetMode="External" /><Relationship Id="rId393" Type="http://schemas.openxmlformats.org/officeDocument/2006/relationships/hyperlink" Target="http://www.infopool-bau.de/html/bausteine/c_179/c_179.pdf" TargetMode="External" /><Relationship Id="rId394" Type="http://schemas.openxmlformats.org/officeDocument/2006/relationships/hyperlink" Target="http://www.infopool-bau.de/html/bausteine/c_193/c_193.pdf" TargetMode="External" /><Relationship Id="rId395" Type="http://schemas.openxmlformats.org/officeDocument/2006/relationships/hyperlink" Target="http://www.infopool-bau.de/html/bausteine/c_193/c_193.pdf" TargetMode="External" /><Relationship Id="rId396" Type="http://schemas.openxmlformats.org/officeDocument/2006/relationships/hyperlink" Target="http://www.infopool-bau.de/html/bausteine/c_194/c_194.pdf" TargetMode="External" /><Relationship Id="rId397" Type="http://schemas.openxmlformats.org/officeDocument/2006/relationships/hyperlink" Target="http://www.infopool-bau.de/html/bausteine/c_194/c_194.pdf" TargetMode="External" /><Relationship Id="rId398" Type="http://schemas.openxmlformats.org/officeDocument/2006/relationships/hyperlink" Target="http://stranet.strabag.com/databases/intranet/_public/de-files.nsf/SearchView/4FC15737E589A10FC1257440002A5922/$File/PSA%20Geh&#246;rschutz.doc?OpenElement" TargetMode="External" /><Relationship Id="rId399" Type="http://schemas.openxmlformats.org/officeDocument/2006/relationships/hyperlink" Target="http://stranet.strabag.com/databases/intranet/_public/de-files.nsf/SearchView/FA8D257C973EB57EC1257440002A3A41/$File/PSA%20Fu&#223;schutz.doc?OpenElement" TargetMode="External" /><Relationship Id="rId400" Type="http://schemas.openxmlformats.org/officeDocument/2006/relationships/hyperlink" Target="http://stranet.strabag.com/databases/intranet/_public/de-files.nsf/SearchView/74C0BF41B096CD5CC1257440002A7686/$File/PSA%20Hautschutz.doc?OpenElement"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0</xdr:row>
      <xdr:rowOff>19050</xdr:rowOff>
    </xdr:from>
    <xdr:to>
      <xdr:col>3</xdr:col>
      <xdr:colOff>1581150</xdr:colOff>
      <xdr:row>4</xdr:row>
      <xdr:rowOff>133350</xdr:rowOff>
    </xdr:to>
    <xdr:pic>
      <xdr:nvPicPr>
        <xdr:cNvPr id="1" name="Grafik 1"/>
        <xdr:cNvPicPr preferRelativeResize="1">
          <a:picLocks noChangeAspect="1"/>
        </xdr:cNvPicPr>
      </xdr:nvPicPr>
      <xdr:blipFill>
        <a:blip r:embed="rId1"/>
        <a:stretch>
          <a:fillRect/>
        </a:stretch>
      </xdr:blipFill>
      <xdr:spPr>
        <a:xfrm>
          <a:off x="5819775" y="19050"/>
          <a:ext cx="1143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238125</xdr:rowOff>
    </xdr:from>
    <xdr:to>
      <xdr:col>9</xdr:col>
      <xdr:colOff>0</xdr:colOff>
      <xdr:row>10</xdr:row>
      <xdr:rowOff>600075</xdr:rowOff>
    </xdr:to>
    <xdr:sp>
      <xdr:nvSpPr>
        <xdr:cNvPr id="1" name="Text 26"/>
        <xdr:cNvSpPr txBox="1">
          <a:spLocks noChangeArrowheads="1"/>
        </xdr:cNvSpPr>
      </xdr:nvSpPr>
      <xdr:spPr>
        <a:xfrm>
          <a:off x="12677775" y="2333625"/>
          <a:ext cx="0" cy="3619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Tätigkeit
</a:t>
          </a:r>
        </a:p>
      </xdr:txBody>
    </xdr:sp>
    <xdr:clientData/>
  </xdr:twoCellAnchor>
  <xdr:twoCellAnchor>
    <xdr:from>
      <xdr:col>3</xdr:col>
      <xdr:colOff>0</xdr:colOff>
      <xdr:row>12</xdr:row>
      <xdr:rowOff>0</xdr:rowOff>
    </xdr:from>
    <xdr:to>
      <xdr:col>3</xdr:col>
      <xdr:colOff>209550</xdr:colOff>
      <xdr:row>12</xdr:row>
      <xdr:rowOff>114300</xdr:rowOff>
    </xdr:to>
    <xdr:pic>
      <xdr:nvPicPr>
        <xdr:cNvPr id="2" name="Picture 9" descr="pdf_kl">
          <a:hlinkClick r:id="rId3"/>
        </xdr:cNvPr>
        <xdr:cNvPicPr preferRelativeResize="1">
          <a:picLocks noChangeAspect="1"/>
        </xdr:cNvPicPr>
      </xdr:nvPicPr>
      <xdr:blipFill>
        <a:blip r:embed="rId1"/>
        <a:stretch>
          <a:fillRect/>
        </a:stretch>
      </xdr:blipFill>
      <xdr:spPr>
        <a:xfrm>
          <a:off x="3171825" y="3057525"/>
          <a:ext cx="0" cy="114300"/>
        </a:xfrm>
        <a:prstGeom prst="rect">
          <a:avLst/>
        </a:prstGeom>
        <a:noFill/>
        <a:ln w="9525" cmpd="sng">
          <a:noFill/>
        </a:ln>
      </xdr:spPr>
    </xdr:pic>
    <xdr:clientData/>
  </xdr:twoCellAnchor>
  <xdr:twoCellAnchor>
    <xdr:from>
      <xdr:col>3</xdr:col>
      <xdr:colOff>0</xdr:colOff>
      <xdr:row>15</xdr:row>
      <xdr:rowOff>0</xdr:rowOff>
    </xdr:from>
    <xdr:to>
      <xdr:col>3</xdr:col>
      <xdr:colOff>209550</xdr:colOff>
      <xdr:row>15</xdr:row>
      <xdr:rowOff>47625</xdr:rowOff>
    </xdr:to>
    <xdr:pic>
      <xdr:nvPicPr>
        <xdr:cNvPr id="3" name="Picture 10" descr="pdf_kl">
          <a:hlinkClick r:id="rId5"/>
        </xdr:cNvPr>
        <xdr:cNvPicPr preferRelativeResize="1">
          <a:picLocks noChangeAspect="1"/>
        </xdr:cNvPicPr>
      </xdr:nvPicPr>
      <xdr:blipFill>
        <a:blip r:embed="rId1"/>
        <a:stretch>
          <a:fillRect/>
        </a:stretch>
      </xdr:blipFill>
      <xdr:spPr>
        <a:xfrm>
          <a:off x="3171825" y="6943725"/>
          <a:ext cx="0" cy="47625"/>
        </a:xfrm>
        <a:prstGeom prst="rect">
          <a:avLst/>
        </a:prstGeom>
        <a:noFill/>
        <a:ln w="9525" cmpd="sng">
          <a:noFill/>
        </a:ln>
      </xdr:spPr>
    </xdr:pic>
    <xdr:clientData/>
  </xdr:twoCellAnchor>
  <xdr:twoCellAnchor>
    <xdr:from>
      <xdr:col>3</xdr:col>
      <xdr:colOff>0</xdr:colOff>
      <xdr:row>20</xdr:row>
      <xdr:rowOff>0</xdr:rowOff>
    </xdr:from>
    <xdr:to>
      <xdr:col>3</xdr:col>
      <xdr:colOff>209550</xdr:colOff>
      <xdr:row>20</xdr:row>
      <xdr:rowOff>276225</xdr:rowOff>
    </xdr:to>
    <xdr:pic>
      <xdr:nvPicPr>
        <xdr:cNvPr id="4" name="Picture 11" descr="pdf_kl">
          <a:hlinkClick r:id="rId7"/>
        </xdr:cNvPr>
        <xdr:cNvPicPr preferRelativeResize="1">
          <a:picLocks noChangeAspect="1"/>
        </xdr:cNvPicPr>
      </xdr:nvPicPr>
      <xdr:blipFill>
        <a:blip r:embed="rId1"/>
        <a:stretch>
          <a:fillRect/>
        </a:stretch>
      </xdr:blipFill>
      <xdr:spPr>
        <a:xfrm>
          <a:off x="3171825" y="14716125"/>
          <a:ext cx="0" cy="276225"/>
        </a:xfrm>
        <a:prstGeom prst="rect">
          <a:avLst/>
        </a:prstGeom>
        <a:noFill/>
        <a:ln w="9525" cmpd="sng">
          <a:noFill/>
        </a:ln>
      </xdr:spPr>
    </xdr:pic>
    <xdr:clientData/>
  </xdr:twoCellAnchor>
  <xdr:twoCellAnchor>
    <xdr:from>
      <xdr:col>3</xdr:col>
      <xdr:colOff>0</xdr:colOff>
      <xdr:row>24</xdr:row>
      <xdr:rowOff>0</xdr:rowOff>
    </xdr:from>
    <xdr:to>
      <xdr:col>3</xdr:col>
      <xdr:colOff>209550</xdr:colOff>
      <xdr:row>24</xdr:row>
      <xdr:rowOff>152400</xdr:rowOff>
    </xdr:to>
    <xdr:pic>
      <xdr:nvPicPr>
        <xdr:cNvPr id="5" name="Picture 12" descr="pdf_kl">
          <a:hlinkClick r:id="rId9"/>
        </xdr:cNvPr>
        <xdr:cNvPicPr preferRelativeResize="1">
          <a:picLocks noChangeAspect="1"/>
        </xdr:cNvPicPr>
      </xdr:nvPicPr>
      <xdr:blipFill>
        <a:blip r:embed="rId1"/>
        <a:stretch>
          <a:fillRect/>
        </a:stretch>
      </xdr:blipFill>
      <xdr:spPr>
        <a:xfrm>
          <a:off x="3171825" y="19250025"/>
          <a:ext cx="0" cy="152400"/>
        </a:xfrm>
        <a:prstGeom prst="rect">
          <a:avLst/>
        </a:prstGeom>
        <a:noFill/>
        <a:ln w="9525" cmpd="sng">
          <a:noFill/>
        </a:ln>
      </xdr:spPr>
    </xdr:pic>
    <xdr:clientData/>
  </xdr:twoCellAnchor>
  <xdr:twoCellAnchor>
    <xdr:from>
      <xdr:col>3</xdr:col>
      <xdr:colOff>0</xdr:colOff>
      <xdr:row>19</xdr:row>
      <xdr:rowOff>0</xdr:rowOff>
    </xdr:from>
    <xdr:to>
      <xdr:col>3</xdr:col>
      <xdr:colOff>209550</xdr:colOff>
      <xdr:row>19</xdr:row>
      <xdr:rowOff>85725</xdr:rowOff>
    </xdr:to>
    <xdr:pic>
      <xdr:nvPicPr>
        <xdr:cNvPr id="6" name="Picture 13" descr="pdf_kl">
          <a:hlinkClick r:id="rId11"/>
        </xdr:cNvPr>
        <xdr:cNvPicPr preferRelativeResize="1">
          <a:picLocks noChangeAspect="1"/>
        </xdr:cNvPicPr>
      </xdr:nvPicPr>
      <xdr:blipFill>
        <a:blip r:embed="rId1"/>
        <a:stretch>
          <a:fillRect/>
        </a:stretch>
      </xdr:blipFill>
      <xdr:spPr>
        <a:xfrm>
          <a:off x="3171825" y="14068425"/>
          <a:ext cx="0" cy="85725"/>
        </a:xfrm>
        <a:prstGeom prst="rect">
          <a:avLst/>
        </a:prstGeom>
        <a:noFill/>
        <a:ln w="9525" cmpd="sng">
          <a:noFill/>
        </a:ln>
      </xdr:spPr>
    </xdr:pic>
    <xdr:clientData/>
  </xdr:twoCellAnchor>
  <xdr:twoCellAnchor>
    <xdr:from>
      <xdr:col>3</xdr:col>
      <xdr:colOff>0</xdr:colOff>
      <xdr:row>27</xdr:row>
      <xdr:rowOff>0</xdr:rowOff>
    </xdr:from>
    <xdr:to>
      <xdr:col>3</xdr:col>
      <xdr:colOff>209550</xdr:colOff>
      <xdr:row>27</xdr:row>
      <xdr:rowOff>76200</xdr:rowOff>
    </xdr:to>
    <xdr:pic>
      <xdr:nvPicPr>
        <xdr:cNvPr id="7" name="Picture 14" descr="pdf_kl">
          <a:hlinkClick r:id="rId13"/>
        </xdr:cNvPr>
        <xdr:cNvPicPr preferRelativeResize="1">
          <a:picLocks noChangeAspect="1"/>
        </xdr:cNvPicPr>
      </xdr:nvPicPr>
      <xdr:blipFill>
        <a:blip r:embed="rId1"/>
        <a:stretch>
          <a:fillRect/>
        </a:stretch>
      </xdr:blipFill>
      <xdr:spPr>
        <a:xfrm>
          <a:off x="3171825" y="22812375"/>
          <a:ext cx="0" cy="76200"/>
        </a:xfrm>
        <a:prstGeom prst="rect">
          <a:avLst/>
        </a:prstGeom>
        <a:noFill/>
        <a:ln w="9525" cmpd="sng">
          <a:noFill/>
        </a:ln>
      </xdr:spPr>
    </xdr:pic>
    <xdr:clientData/>
  </xdr:twoCellAnchor>
  <xdr:twoCellAnchor>
    <xdr:from>
      <xdr:col>3</xdr:col>
      <xdr:colOff>0</xdr:colOff>
      <xdr:row>32</xdr:row>
      <xdr:rowOff>0</xdr:rowOff>
    </xdr:from>
    <xdr:to>
      <xdr:col>3</xdr:col>
      <xdr:colOff>209550</xdr:colOff>
      <xdr:row>32</xdr:row>
      <xdr:rowOff>219075</xdr:rowOff>
    </xdr:to>
    <xdr:pic>
      <xdr:nvPicPr>
        <xdr:cNvPr id="8" name="Picture 15" descr="pdf_kl">
          <a:hlinkClick r:id="rId15"/>
        </xdr:cNvPr>
        <xdr:cNvPicPr preferRelativeResize="1">
          <a:picLocks noChangeAspect="1"/>
        </xdr:cNvPicPr>
      </xdr:nvPicPr>
      <xdr:blipFill>
        <a:blip r:embed="rId1"/>
        <a:stretch>
          <a:fillRect/>
        </a:stretch>
      </xdr:blipFill>
      <xdr:spPr>
        <a:xfrm>
          <a:off x="3171825" y="26860500"/>
          <a:ext cx="0" cy="219075"/>
        </a:xfrm>
        <a:prstGeom prst="rect">
          <a:avLst/>
        </a:prstGeom>
        <a:noFill/>
        <a:ln w="9525" cmpd="sng">
          <a:noFill/>
        </a:ln>
      </xdr:spPr>
    </xdr:pic>
    <xdr:clientData/>
  </xdr:twoCellAnchor>
  <xdr:twoCellAnchor>
    <xdr:from>
      <xdr:col>3</xdr:col>
      <xdr:colOff>0</xdr:colOff>
      <xdr:row>26</xdr:row>
      <xdr:rowOff>0</xdr:rowOff>
    </xdr:from>
    <xdr:to>
      <xdr:col>3</xdr:col>
      <xdr:colOff>209550</xdr:colOff>
      <xdr:row>26</xdr:row>
      <xdr:rowOff>76200</xdr:rowOff>
    </xdr:to>
    <xdr:pic>
      <xdr:nvPicPr>
        <xdr:cNvPr id="9" name="Picture 16" descr="pdf_kl">
          <a:hlinkClick r:id="rId17"/>
        </xdr:cNvPr>
        <xdr:cNvPicPr preferRelativeResize="1">
          <a:picLocks noChangeAspect="1"/>
        </xdr:cNvPicPr>
      </xdr:nvPicPr>
      <xdr:blipFill>
        <a:blip r:embed="rId1"/>
        <a:stretch>
          <a:fillRect/>
        </a:stretch>
      </xdr:blipFill>
      <xdr:spPr>
        <a:xfrm>
          <a:off x="3171825" y="22164675"/>
          <a:ext cx="0" cy="76200"/>
        </a:xfrm>
        <a:prstGeom prst="rect">
          <a:avLst/>
        </a:prstGeom>
        <a:noFill/>
        <a:ln w="9525" cmpd="sng">
          <a:noFill/>
        </a:ln>
      </xdr:spPr>
    </xdr:pic>
    <xdr:clientData/>
  </xdr:twoCellAnchor>
  <xdr:twoCellAnchor>
    <xdr:from>
      <xdr:col>3</xdr:col>
      <xdr:colOff>0</xdr:colOff>
      <xdr:row>16</xdr:row>
      <xdr:rowOff>0</xdr:rowOff>
    </xdr:from>
    <xdr:to>
      <xdr:col>3</xdr:col>
      <xdr:colOff>209550</xdr:colOff>
      <xdr:row>16</xdr:row>
      <xdr:rowOff>190500</xdr:rowOff>
    </xdr:to>
    <xdr:pic>
      <xdr:nvPicPr>
        <xdr:cNvPr id="10" name="Picture 17" descr="pdf_kl">
          <a:hlinkClick r:id="rId19"/>
        </xdr:cNvPr>
        <xdr:cNvPicPr preferRelativeResize="1">
          <a:picLocks noChangeAspect="1"/>
        </xdr:cNvPicPr>
      </xdr:nvPicPr>
      <xdr:blipFill>
        <a:blip r:embed="rId1"/>
        <a:stretch>
          <a:fillRect/>
        </a:stretch>
      </xdr:blipFill>
      <xdr:spPr>
        <a:xfrm>
          <a:off x="3171825" y="9372600"/>
          <a:ext cx="0" cy="190500"/>
        </a:xfrm>
        <a:prstGeom prst="rect">
          <a:avLst/>
        </a:prstGeom>
        <a:noFill/>
        <a:ln w="9525" cmpd="sng">
          <a:noFill/>
        </a:ln>
      </xdr:spPr>
    </xdr:pic>
    <xdr:clientData/>
  </xdr:twoCellAnchor>
  <xdr:twoCellAnchor>
    <xdr:from>
      <xdr:col>3</xdr:col>
      <xdr:colOff>0</xdr:colOff>
      <xdr:row>31</xdr:row>
      <xdr:rowOff>0</xdr:rowOff>
    </xdr:from>
    <xdr:to>
      <xdr:col>3</xdr:col>
      <xdr:colOff>209550</xdr:colOff>
      <xdr:row>31</xdr:row>
      <xdr:rowOff>76200</xdr:rowOff>
    </xdr:to>
    <xdr:pic>
      <xdr:nvPicPr>
        <xdr:cNvPr id="11" name="Picture 18" descr="pdf_kl">
          <a:hlinkClick r:id="rId21"/>
        </xdr:cNvPr>
        <xdr:cNvPicPr preferRelativeResize="1">
          <a:picLocks noChangeAspect="1"/>
        </xdr:cNvPicPr>
      </xdr:nvPicPr>
      <xdr:blipFill>
        <a:blip r:embed="rId1"/>
        <a:stretch>
          <a:fillRect/>
        </a:stretch>
      </xdr:blipFill>
      <xdr:spPr>
        <a:xfrm>
          <a:off x="3171825" y="26212800"/>
          <a:ext cx="0" cy="76200"/>
        </a:xfrm>
        <a:prstGeom prst="rect">
          <a:avLst/>
        </a:prstGeom>
        <a:noFill/>
        <a:ln w="9525" cmpd="sng">
          <a:noFill/>
        </a:ln>
      </xdr:spPr>
    </xdr:pic>
    <xdr:clientData/>
  </xdr:twoCellAnchor>
  <xdr:twoCellAnchor>
    <xdr:from>
      <xdr:col>3</xdr:col>
      <xdr:colOff>0</xdr:colOff>
      <xdr:row>37</xdr:row>
      <xdr:rowOff>0</xdr:rowOff>
    </xdr:from>
    <xdr:to>
      <xdr:col>3</xdr:col>
      <xdr:colOff>209550</xdr:colOff>
      <xdr:row>37</xdr:row>
      <xdr:rowOff>85725</xdr:rowOff>
    </xdr:to>
    <xdr:pic>
      <xdr:nvPicPr>
        <xdr:cNvPr id="12" name="Picture 19" descr="pdf_kl">
          <a:hlinkClick r:id="rId23"/>
        </xdr:cNvPr>
        <xdr:cNvPicPr preferRelativeResize="1">
          <a:picLocks noChangeAspect="1"/>
        </xdr:cNvPicPr>
      </xdr:nvPicPr>
      <xdr:blipFill>
        <a:blip r:embed="rId1"/>
        <a:stretch>
          <a:fillRect/>
        </a:stretch>
      </xdr:blipFill>
      <xdr:spPr>
        <a:xfrm>
          <a:off x="3171825" y="33823275"/>
          <a:ext cx="0" cy="85725"/>
        </a:xfrm>
        <a:prstGeom prst="rect">
          <a:avLst/>
        </a:prstGeom>
        <a:noFill/>
        <a:ln w="9525" cmpd="sng">
          <a:noFill/>
        </a:ln>
      </xdr:spPr>
    </xdr:pic>
    <xdr:clientData/>
  </xdr:twoCellAnchor>
  <xdr:twoCellAnchor>
    <xdr:from>
      <xdr:col>3</xdr:col>
      <xdr:colOff>0</xdr:colOff>
      <xdr:row>36</xdr:row>
      <xdr:rowOff>0</xdr:rowOff>
    </xdr:from>
    <xdr:to>
      <xdr:col>3</xdr:col>
      <xdr:colOff>209550</xdr:colOff>
      <xdr:row>36</xdr:row>
      <xdr:rowOff>161925</xdr:rowOff>
    </xdr:to>
    <xdr:pic>
      <xdr:nvPicPr>
        <xdr:cNvPr id="13" name="Picture 20" descr="pdf_kl">
          <a:hlinkClick r:id="rId25"/>
        </xdr:cNvPr>
        <xdr:cNvPicPr preferRelativeResize="1">
          <a:picLocks noChangeAspect="1"/>
        </xdr:cNvPicPr>
      </xdr:nvPicPr>
      <xdr:blipFill>
        <a:blip r:embed="rId1"/>
        <a:stretch>
          <a:fillRect/>
        </a:stretch>
      </xdr:blipFill>
      <xdr:spPr>
        <a:xfrm>
          <a:off x="3171825" y="33175575"/>
          <a:ext cx="0" cy="161925"/>
        </a:xfrm>
        <a:prstGeom prst="rect">
          <a:avLst/>
        </a:prstGeom>
        <a:noFill/>
        <a:ln w="9525" cmpd="sng">
          <a:noFill/>
        </a:ln>
      </xdr:spPr>
    </xdr:pic>
    <xdr:clientData/>
  </xdr:twoCellAnchor>
  <xdr:twoCellAnchor>
    <xdr:from>
      <xdr:col>3</xdr:col>
      <xdr:colOff>0</xdr:colOff>
      <xdr:row>40</xdr:row>
      <xdr:rowOff>0</xdr:rowOff>
    </xdr:from>
    <xdr:to>
      <xdr:col>3</xdr:col>
      <xdr:colOff>209550</xdr:colOff>
      <xdr:row>40</xdr:row>
      <xdr:rowOff>171450</xdr:rowOff>
    </xdr:to>
    <xdr:pic>
      <xdr:nvPicPr>
        <xdr:cNvPr id="14" name="Picture 21" descr="pdf_kl">
          <a:hlinkClick r:id="rId27"/>
        </xdr:cNvPr>
        <xdr:cNvPicPr preferRelativeResize="1">
          <a:picLocks noChangeAspect="1"/>
        </xdr:cNvPicPr>
      </xdr:nvPicPr>
      <xdr:blipFill>
        <a:blip r:embed="rId1"/>
        <a:stretch>
          <a:fillRect/>
        </a:stretch>
      </xdr:blipFill>
      <xdr:spPr>
        <a:xfrm>
          <a:off x="3171825" y="37385625"/>
          <a:ext cx="0" cy="171450"/>
        </a:xfrm>
        <a:prstGeom prst="rect">
          <a:avLst/>
        </a:prstGeom>
        <a:noFill/>
        <a:ln w="9525" cmpd="sng">
          <a:noFill/>
        </a:ln>
      </xdr:spPr>
    </xdr:pic>
    <xdr:clientData/>
  </xdr:twoCellAnchor>
  <xdr:twoCellAnchor>
    <xdr:from>
      <xdr:col>3</xdr:col>
      <xdr:colOff>0</xdr:colOff>
      <xdr:row>30</xdr:row>
      <xdr:rowOff>0</xdr:rowOff>
    </xdr:from>
    <xdr:to>
      <xdr:col>3</xdr:col>
      <xdr:colOff>209550</xdr:colOff>
      <xdr:row>30</xdr:row>
      <xdr:rowOff>76200</xdr:rowOff>
    </xdr:to>
    <xdr:pic>
      <xdr:nvPicPr>
        <xdr:cNvPr id="15" name="Picture 22" descr="pdf_kl">
          <a:hlinkClick r:id="rId29"/>
        </xdr:cNvPr>
        <xdr:cNvPicPr preferRelativeResize="1">
          <a:picLocks noChangeAspect="1"/>
        </xdr:cNvPicPr>
      </xdr:nvPicPr>
      <xdr:blipFill>
        <a:blip r:embed="rId1"/>
        <a:stretch>
          <a:fillRect/>
        </a:stretch>
      </xdr:blipFill>
      <xdr:spPr>
        <a:xfrm>
          <a:off x="3171825" y="25565100"/>
          <a:ext cx="0" cy="76200"/>
        </a:xfrm>
        <a:prstGeom prst="rect">
          <a:avLst/>
        </a:prstGeom>
        <a:noFill/>
        <a:ln w="9525" cmpd="sng">
          <a:noFill/>
        </a:ln>
      </xdr:spPr>
    </xdr:pic>
    <xdr:clientData/>
  </xdr:twoCellAnchor>
  <xdr:twoCellAnchor>
    <xdr:from>
      <xdr:col>3</xdr:col>
      <xdr:colOff>0</xdr:colOff>
      <xdr:row>14</xdr:row>
      <xdr:rowOff>0</xdr:rowOff>
    </xdr:from>
    <xdr:to>
      <xdr:col>3</xdr:col>
      <xdr:colOff>209550</xdr:colOff>
      <xdr:row>14</xdr:row>
      <xdr:rowOff>228600</xdr:rowOff>
    </xdr:to>
    <xdr:pic>
      <xdr:nvPicPr>
        <xdr:cNvPr id="16" name="Picture 23" descr="pdf_kl">
          <a:hlinkClick r:id="rId31"/>
        </xdr:cNvPr>
        <xdr:cNvPicPr preferRelativeResize="1">
          <a:picLocks noChangeAspect="1"/>
        </xdr:cNvPicPr>
      </xdr:nvPicPr>
      <xdr:blipFill>
        <a:blip r:embed="rId1"/>
        <a:stretch>
          <a:fillRect/>
        </a:stretch>
      </xdr:blipFill>
      <xdr:spPr>
        <a:xfrm>
          <a:off x="3171825" y="5810250"/>
          <a:ext cx="0" cy="228600"/>
        </a:xfrm>
        <a:prstGeom prst="rect">
          <a:avLst/>
        </a:prstGeom>
        <a:noFill/>
        <a:ln w="9525" cmpd="sng">
          <a:noFill/>
        </a:ln>
      </xdr:spPr>
    </xdr:pic>
    <xdr:clientData/>
  </xdr:twoCellAnchor>
  <xdr:twoCellAnchor>
    <xdr:from>
      <xdr:col>3</xdr:col>
      <xdr:colOff>0</xdr:colOff>
      <xdr:row>25</xdr:row>
      <xdr:rowOff>0</xdr:rowOff>
    </xdr:from>
    <xdr:to>
      <xdr:col>3</xdr:col>
      <xdr:colOff>209550</xdr:colOff>
      <xdr:row>25</xdr:row>
      <xdr:rowOff>57150</xdr:rowOff>
    </xdr:to>
    <xdr:pic>
      <xdr:nvPicPr>
        <xdr:cNvPr id="17" name="Picture 24" descr="pdf_kl">
          <a:hlinkClick r:id="rId33"/>
        </xdr:cNvPr>
        <xdr:cNvPicPr preferRelativeResize="1">
          <a:picLocks noChangeAspect="1"/>
        </xdr:cNvPicPr>
      </xdr:nvPicPr>
      <xdr:blipFill>
        <a:blip r:embed="rId1"/>
        <a:stretch>
          <a:fillRect/>
        </a:stretch>
      </xdr:blipFill>
      <xdr:spPr>
        <a:xfrm>
          <a:off x="3171825" y="21355050"/>
          <a:ext cx="0" cy="57150"/>
        </a:xfrm>
        <a:prstGeom prst="rect">
          <a:avLst/>
        </a:prstGeom>
        <a:noFill/>
        <a:ln w="9525" cmpd="sng">
          <a:noFill/>
        </a:ln>
      </xdr:spPr>
    </xdr:pic>
    <xdr:clientData/>
  </xdr:twoCellAnchor>
  <xdr:twoCellAnchor>
    <xdr:from>
      <xdr:col>3</xdr:col>
      <xdr:colOff>0</xdr:colOff>
      <xdr:row>23</xdr:row>
      <xdr:rowOff>0</xdr:rowOff>
    </xdr:from>
    <xdr:to>
      <xdr:col>3</xdr:col>
      <xdr:colOff>209550</xdr:colOff>
      <xdr:row>23</xdr:row>
      <xdr:rowOff>114300</xdr:rowOff>
    </xdr:to>
    <xdr:pic>
      <xdr:nvPicPr>
        <xdr:cNvPr id="18" name="Picture 25" descr="pdf_kl">
          <a:hlinkClick r:id="rId35"/>
        </xdr:cNvPr>
        <xdr:cNvPicPr preferRelativeResize="1">
          <a:picLocks noChangeAspect="1"/>
        </xdr:cNvPicPr>
      </xdr:nvPicPr>
      <xdr:blipFill>
        <a:blip r:embed="rId1"/>
        <a:stretch>
          <a:fillRect/>
        </a:stretch>
      </xdr:blipFill>
      <xdr:spPr>
        <a:xfrm>
          <a:off x="3171825" y="17630775"/>
          <a:ext cx="0" cy="114300"/>
        </a:xfrm>
        <a:prstGeom prst="rect">
          <a:avLst/>
        </a:prstGeom>
        <a:noFill/>
        <a:ln w="9525" cmpd="sng">
          <a:noFill/>
        </a:ln>
      </xdr:spPr>
    </xdr:pic>
    <xdr:clientData/>
  </xdr:twoCellAnchor>
  <xdr:twoCellAnchor>
    <xdr:from>
      <xdr:col>3</xdr:col>
      <xdr:colOff>0</xdr:colOff>
      <xdr:row>34</xdr:row>
      <xdr:rowOff>0</xdr:rowOff>
    </xdr:from>
    <xdr:to>
      <xdr:col>3</xdr:col>
      <xdr:colOff>209550</xdr:colOff>
      <xdr:row>34</xdr:row>
      <xdr:rowOff>171450</xdr:rowOff>
    </xdr:to>
    <xdr:pic>
      <xdr:nvPicPr>
        <xdr:cNvPr id="19" name="Picture 26" descr="pdf_kl">
          <a:hlinkClick r:id="rId37"/>
        </xdr:cNvPr>
        <xdr:cNvPicPr preferRelativeResize="1">
          <a:picLocks noChangeAspect="1"/>
        </xdr:cNvPicPr>
      </xdr:nvPicPr>
      <xdr:blipFill>
        <a:blip r:embed="rId1"/>
        <a:stretch>
          <a:fillRect/>
        </a:stretch>
      </xdr:blipFill>
      <xdr:spPr>
        <a:xfrm>
          <a:off x="3171825" y="30746700"/>
          <a:ext cx="0" cy="171450"/>
        </a:xfrm>
        <a:prstGeom prst="rect">
          <a:avLst/>
        </a:prstGeom>
        <a:noFill/>
        <a:ln w="9525" cmpd="sng">
          <a:noFill/>
        </a:ln>
      </xdr:spPr>
    </xdr:pic>
    <xdr:clientData/>
  </xdr:twoCellAnchor>
  <xdr:twoCellAnchor>
    <xdr:from>
      <xdr:col>3</xdr:col>
      <xdr:colOff>0</xdr:colOff>
      <xdr:row>28</xdr:row>
      <xdr:rowOff>0</xdr:rowOff>
    </xdr:from>
    <xdr:to>
      <xdr:col>3</xdr:col>
      <xdr:colOff>209550</xdr:colOff>
      <xdr:row>28</xdr:row>
      <xdr:rowOff>114300</xdr:rowOff>
    </xdr:to>
    <xdr:pic>
      <xdr:nvPicPr>
        <xdr:cNvPr id="20" name="Picture 29" descr="pdf_kl">
          <a:hlinkClick r:id="rId39"/>
        </xdr:cNvPr>
        <xdr:cNvPicPr preferRelativeResize="1">
          <a:picLocks noChangeAspect="1"/>
        </xdr:cNvPicPr>
      </xdr:nvPicPr>
      <xdr:blipFill>
        <a:blip r:embed="rId1"/>
        <a:stretch>
          <a:fillRect/>
        </a:stretch>
      </xdr:blipFill>
      <xdr:spPr>
        <a:xfrm>
          <a:off x="3171825" y="24269700"/>
          <a:ext cx="0" cy="114300"/>
        </a:xfrm>
        <a:prstGeom prst="rect">
          <a:avLst/>
        </a:prstGeom>
        <a:noFill/>
        <a:ln w="9525" cmpd="sng">
          <a:noFill/>
        </a:ln>
      </xdr:spPr>
    </xdr:pic>
    <xdr:clientData/>
  </xdr:twoCellAnchor>
  <xdr:twoCellAnchor>
    <xdr:from>
      <xdr:col>3</xdr:col>
      <xdr:colOff>0</xdr:colOff>
      <xdr:row>21</xdr:row>
      <xdr:rowOff>0</xdr:rowOff>
    </xdr:from>
    <xdr:to>
      <xdr:col>3</xdr:col>
      <xdr:colOff>209550</xdr:colOff>
      <xdr:row>21</xdr:row>
      <xdr:rowOff>85725</xdr:rowOff>
    </xdr:to>
    <xdr:pic>
      <xdr:nvPicPr>
        <xdr:cNvPr id="21" name="Picture 30" descr="pdf_kl">
          <a:hlinkClick r:id="rId41"/>
        </xdr:cNvPr>
        <xdr:cNvPicPr preferRelativeResize="1">
          <a:picLocks noChangeAspect="1"/>
        </xdr:cNvPicPr>
      </xdr:nvPicPr>
      <xdr:blipFill>
        <a:blip r:embed="rId1"/>
        <a:stretch>
          <a:fillRect/>
        </a:stretch>
      </xdr:blipFill>
      <xdr:spPr>
        <a:xfrm>
          <a:off x="3171825" y="16011525"/>
          <a:ext cx="0" cy="85725"/>
        </a:xfrm>
        <a:prstGeom prst="rect">
          <a:avLst/>
        </a:prstGeom>
        <a:noFill/>
        <a:ln w="9525" cmpd="sng">
          <a:noFill/>
        </a:ln>
      </xdr:spPr>
    </xdr:pic>
    <xdr:clientData/>
  </xdr:twoCellAnchor>
  <xdr:twoCellAnchor>
    <xdr:from>
      <xdr:col>3</xdr:col>
      <xdr:colOff>0</xdr:colOff>
      <xdr:row>22</xdr:row>
      <xdr:rowOff>0</xdr:rowOff>
    </xdr:from>
    <xdr:to>
      <xdr:col>3</xdr:col>
      <xdr:colOff>209550</xdr:colOff>
      <xdr:row>22</xdr:row>
      <xdr:rowOff>114300</xdr:rowOff>
    </xdr:to>
    <xdr:pic>
      <xdr:nvPicPr>
        <xdr:cNvPr id="22" name="Picture 32" descr="pdf_kl">
          <a:hlinkClick r:id="rId43"/>
        </xdr:cNvPr>
        <xdr:cNvPicPr preferRelativeResize="1">
          <a:picLocks noChangeAspect="1"/>
        </xdr:cNvPicPr>
      </xdr:nvPicPr>
      <xdr:blipFill>
        <a:blip r:embed="rId1"/>
        <a:stretch>
          <a:fillRect/>
        </a:stretch>
      </xdr:blipFill>
      <xdr:spPr>
        <a:xfrm>
          <a:off x="3171825" y="16659225"/>
          <a:ext cx="0" cy="114300"/>
        </a:xfrm>
        <a:prstGeom prst="rect">
          <a:avLst/>
        </a:prstGeom>
        <a:noFill/>
        <a:ln w="9525" cmpd="sng">
          <a:noFill/>
        </a:ln>
      </xdr:spPr>
    </xdr:pic>
    <xdr:clientData/>
  </xdr:twoCellAnchor>
  <xdr:twoCellAnchor>
    <xdr:from>
      <xdr:col>3</xdr:col>
      <xdr:colOff>0</xdr:colOff>
      <xdr:row>13</xdr:row>
      <xdr:rowOff>0</xdr:rowOff>
    </xdr:from>
    <xdr:to>
      <xdr:col>3</xdr:col>
      <xdr:colOff>209550</xdr:colOff>
      <xdr:row>13</xdr:row>
      <xdr:rowOff>152400</xdr:rowOff>
    </xdr:to>
    <xdr:pic>
      <xdr:nvPicPr>
        <xdr:cNvPr id="23" name="Picture 35" descr="pdf_kl">
          <a:hlinkClick r:id="rId45"/>
        </xdr:cNvPr>
        <xdr:cNvPicPr preferRelativeResize="1">
          <a:picLocks noChangeAspect="1"/>
        </xdr:cNvPicPr>
      </xdr:nvPicPr>
      <xdr:blipFill>
        <a:blip r:embed="rId1"/>
        <a:stretch>
          <a:fillRect/>
        </a:stretch>
      </xdr:blipFill>
      <xdr:spPr>
        <a:xfrm>
          <a:off x="3171825" y="4029075"/>
          <a:ext cx="0" cy="152400"/>
        </a:xfrm>
        <a:prstGeom prst="rect">
          <a:avLst/>
        </a:prstGeom>
        <a:noFill/>
        <a:ln w="9525" cmpd="sng">
          <a:noFill/>
        </a:ln>
      </xdr:spPr>
    </xdr:pic>
    <xdr:clientData/>
  </xdr:twoCellAnchor>
  <xdr:twoCellAnchor>
    <xdr:from>
      <xdr:col>3</xdr:col>
      <xdr:colOff>0</xdr:colOff>
      <xdr:row>29</xdr:row>
      <xdr:rowOff>0</xdr:rowOff>
    </xdr:from>
    <xdr:to>
      <xdr:col>3</xdr:col>
      <xdr:colOff>209550</xdr:colOff>
      <xdr:row>29</xdr:row>
      <xdr:rowOff>76200</xdr:rowOff>
    </xdr:to>
    <xdr:pic>
      <xdr:nvPicPr>
        <xdr:cNvPr id="24" name="Picture 36" descr="pdf_kl">
          <a:hlinkClick r:id="rId47"/>
        </xdr:cNvPr>
        <xdr:cNvPicPr preferRelativeResize="1">
          <a:picLocks noChangeAspect="1"/>
        </xdr:cNvPicPr>
      </xdr:nvPicPr>
      <xdr:blipFill>
        <a:blip r:embed="rId1"/>
        <a:stretch>
          <a:fillRect/>
        </a:stretch>
      </xdr:blipFill>
      <xdr:spPr>
        <a:xfrm>
          <a:off x="3171825" y="24917400"/>
          <a:ext cx="0" cy="76200"/>
        </a:xfrm>
        <a:prstGeom prst="rect">
          <a:avLst/>
        </a:prstGeom>
        <a:noFill/>
        <a:ln w="9525" cmpd="sng">
          <a:noFill/>
        </a:ln>
      </xdr:spPr>
    </xdr:pic>
    <xdr:clientData/>
  </xdr:twoCellAnchor>
  <xdr:twoCellAnchor>
    <xdr:from>
      <xdr:col>3</xdr:col>
      <xdr:colOff>0</xdr:colOff>
      <xdr:row>136</xdr:row>
      <xdr:rowOff>0</xdr:rowOff>
    </xdr:from>
    <xdr:to>
      <xdr:col>3</xdr:col>
      <xdr:colOff>209550</xdr:colOff>
      <xdr:row>136</xdr:row>
      <xdr:rowOff>76200</xdr:rowOff>
    </xdr:to>
    <xdr:pic>
      <xdr:nvPicPr>
        <xdr:cNvPr id="25" name="Picture 37" descr="pdf_kl">
          <a:hlinkClick r:id="rId49"/>
        </xdr:cNvPr>
        <xdr:cNvPicPr preferRelativeResize="1">
          <a:picLocks noChangeAspect="1"/>
        </xdr:cNvPicPr>
      </xdr:nvPicPr>
      <xdr:blipFill>
        <a:blip r:embed="rId1"/>
        <a:stretch>
          <a:fillRect/>
        </a:stretch>
      </xdr:blipFill>
      <xdr:spPr>
        <a:xfrm>
          <a:off x="3171825" y="179974875"/>
          <a:ext cx="0" cy="76200"/>
        </a:xfrm>
        <a:prstGeom prst="rect">
          <a:avLst/>
        </a:prstGeom>
        <a:noFill/>
        <a:ln w="9525" cmpd="sng">
          <a:noFill/>
        </a:ln>
      </xdr:spPr>
    </xdr:pic>
    <xdr:clientData/>
  </xdr:twoCellAnchor>
  <xdr:twoCellAnchor>
    <xdr:from>
      <xdr:col>3</xdr:col>
      <xdr:colOff>0</xdr:colOff>
      <xdr:row>137</xdr:row>
      <xdr:rowOff>0</xdr:rowOff>
    </xdr:from>
    <xdr:to>
      <xdr:col>3</xdr:col>
      <xdr:colOff>209550</xdr:colOff>
      <xdr:row>137</xdr:row>
      <xdr:rowOff>85725</xdr:rowOff>
    </xdr:to>
    <xdr:pic>
      <xdr:nvPicPr>
        <xdr:cNvPr id="26" name="Picture 38" descr="pdf_kl">
          <a:hlinkClick r:id="rId51"/>
        </xdr:cNvPr>
        <xdr:cNvPicPr preferRelativeResize="1">
          <a:picLocks noChangeAspect="1"/>
        </xdr:cNvPicPr>
      </xdr:nvPicPr>
      <xdr:blipFill>
        <a:blip r:embed="rId1"/>
        <a:stretch>
          <a:fillRect/>
        </a:stretch>
      </xdr:blipFill>
      <xdr:spPr>
        <a:xfrm>
          <a:off x="3171825" y="180946425"/>
          <a:ext cx="0" cy="85725"/>
        </a:xfrm>
        <a:prstGeom prst="rect">
          <a:avLst/>
        </a:prstGeom>
        <a:noFill/>
        <a:ln w="9525" cmpd="sng">
          <a:noFill/>
        </a:ln>
      </xdr:spPr>
    </xdr:pic>
    <xdr:clientData/>
  </xdr:twoCellAnchor>
  <xdr:twoCellAnchor>
    <xdr:from>
      <xdr:col>3</xdr:col>
      <xdr:colOff>0</xdr:colOff>
      <xdr:row>41</xdr:row>
      <xdr:rowOff>0</xdr:rowOff>
    </xdr:from>
    <xdr:to>
      <xdr:col>3</xdr:col>
      <xdr:colOff>209550</xdr:colOff>
      <xdr:row>41</xdr:row>
      <xdr:rowOff>85725</xdr:rowOff>
    </xdr:to>
    <xdr:pic>
      <xdr:nvPicPr>
        <xdr:cNvPr id="27" name="Picture 39" descr="pdf_kl">
          <a:hlinkClick r:id="rId53"/>
        </xdr:cNvPr>
        <xdr:cNvPicPr preferRelativeResize="1">
          <a:picLocks noChangeAspect="1"/>
        </xdr:cNvPicPr>
      </xdr:nvPicPr>
      <xdr:blipFill>
        <a:blip r:embed="rId1"/>
        <a:stretch>
          <a:fillRect/>
        </a:stretch>
      </xdr:blipFill>
      <xdr:spPr>
        <a:xfrm>
          <a:off x="3171825" y="38195250"/>
          <a:ext cx="0" cy="85725"/>
        </a:xfrm>
        <a:prstGeom prst="rect">
          <a:avLst/>
        </a:prstGeom>
        <a:noFill/>
        <a:ln w="9525" cmpd="sng">
          <a:noFill/>
        </a:ln>
      </xdr:spPr>
    </xdr:pic>
    <xdr:clientData/>
  </xdr:twoCellAnchor>
  <xdr:twoCellAnchor>
    <xdr:from>
      <xdr:col>3</xdr:col>
      <xdr:colOff>0</xdr:colOff>
      <xdr:row>47</xdr:row>
      <xdr:rowOff>0</xdr:rowOff>
    </xdr:from>
    <xdr:to>
      <xdr:col>3</xdr:col>
      <xdr:colOff>209550</xdr:colOff>
      <xdr:row>47</xdr:row>
      <xdr:rowOff>85725</xdr:rowOff>
    </xdr:to>
    <xdr:pic>
      <xdr:nvPicPr>
        <xdr:cNvPr id="28" name="Picture 40" descr="pdf_kl">
          <a:hlinkClick r:id="rId55"/>
        </xdr:cNvPr>
        <xdr:cNvPicPr preferRelativeResize="1">
          <a:picLocks noChangeAspect="1"/>
        </xdr:cNvPicPr>
      </xdr:nvPicPr>
      <xdr:blipFill>
        <a:blip r:embed="rId1"/>
        <a:stretch>
          <a:fillRect/>
        </a:stretch>
      </xdr:blipFill>
      <xdr:spPr>
        <a:xfrm>
          <a:off x="3171825" y="49406175"/>
          <a:ext cx="0" cy="85725"/>
        </a:xfrm>
        <a:prstGeom prst="rect">
          <a:avLst/>
        </a:prstGeom>
        <a:noFill/>
        <a:ln w="9525" cmpd="sng">
          <a:noFill/>
        </a:ln>
      </xdr:spPr>
    </xdr:pic>
    <xdr:clientData/>
  </xdr:twoCellAnchor>
  <xdr:twoCellAnchor>
    <xdr:from>
      <xdr:col>3</xdr:col>
      <xdr:colOff>0</xdr:colOff>
      <xdr:row>69</xdr:row>
      <xdr:rowOff>0</xdr:rowOff>
    </xdr:from>
    <xdr:to>
      <xdr:col>3</xdr:col>
      <xdr:colOff>209550</xdr:colOff>
      <xdr:row>69</xdr:row>
      <xdr:rowOff>123825</xdr:rowOff>
    </xdr:to>
    <xdr:pic>
      <xdr:nvPicPr>
        <xdr:cNvPr id="29" name="Picture 41" descr="pdf_kl">
          <a:hlinkClick r:id="rId57"/>
        </xdr:cNvPr>
        <xdr:cNvPicPr preferRelativeResize="1">
          <a:picLocks noChangeAspect="1"/>
        </xdr:cNvPicPr>
      </xdr:nvPicPr>
      <xdr:blipFill>
        <a:blip r:embed="rId1"/>
        <a:stretch>
          <a:fillRect/>
        </a:stretch>
      </xdr:blipFill>
      <xdr:spPr>
        <a:xfrm>
          <a:off x="3171825" y="75533250"/>
          <a:ext cx="0" cy="123825"/>
        </a:xfrm>
        <a:prstGeom prst="rect">
          <a:avLst/>
        </a:prstGeom>
        <a:noFill/>
        <a:ln w="9525" cmpd="sng">
          <a:noFill/>
        </a:ln>
      </xdr:spPr>
    </xdr:pic>
    <xdr:clientData/>
  </xdr:twoCellAnchor>
  <xdr:twoCellAnchor>
    <xdr:from>
      <xdr:col>3</xdr:col>
      <xdr:colOff>0</xdr:colOff>
      <xdr:row>70</xdr:row>
      <xdr:rowOff>0</xdr:rowOff>
    </xdr:from>
    <xdr:to>
      <xdr:col>3</xdr:col>
      <xdr:colOff>209550</xdr:colOff>
      <xdr:row>70</xdr:row>
      <xdr:rowOff>114300</xdr:rowOff>
    </xdr:to>
    <xdr:pic>
      <xdr:nvPicPr>
        <xdr:cNvPr id="30" name="Picture 42" descr="pdf_kl">
          <a:hlinkClick r:id="rId59"/>
        </xdr:cNvPr>
        <xdr:cNvPicPr preferRelativeResize="1">
          <a:picLocks noChangeAspect="1"/>
        </xdr:cNvPicPr>
      </xdr:nvPicPr>
      <xdr:blipFill>
        <a:blip r:embed="rId1"/>
        <a:stretch>
          <a:fillRect/>
        </a:stretch>
      </xdr:blipFill>
      <xdr:spPr>
        <a:xfrm>
          <a:off x="3171825" y="76342875"/>
          <a:ext cx="0" cy="114300"/>
        </a:xfrm>
        <a:prstGeom prst="rect">
          <a:avLst/>
        </a:prstGeom>
        <a:noFill/>
        <a:ln w="9525" cmpd="sng">
          <a:noFill/>
        </a:ln>
      </xdr:spPr>
    </xdr:pic>
    <xdr:clientData/>
  </xdr:twoCellAnchor>
  <xdr:twoCellAnchor>
    <xdr:from>
      <xdr:col>3</xdr:col>
      <xdr:colOff>0</xdr:colOff>
      <xdr:row>116</xdr:row>
      <xdr:rowOff>0</xdr:rowOff>
    </xdr:from>
    <xdr:to>
      <xdr:col>3</xdr:col>
      <xdr:colOff>209550</xdr:colOff>
      <xdr:row>116</xdr:row>
      <xdr:rowOff>180975</xdr:rowOff>
    </xdr:to>
    <xdr:pic>
      <xdr:nvPicPr>
        <xdr:cNvPr id="31" name="Picture 43" descr="pdf_kl">
          <a:hlinkClick r:id="rId61"/>
        </xdr:cNvPr>
        <xdr:cNvPicPr preferRelativeResize="1">
          <a:picLocks noChangeAspect="1"/>
        </xdr:cNvPicPr>
      </xdr:nvPicPr>
      <xdr:blipFill>
        <a:blip r:embed="rId1"/>
        <a:stretch>
          <a:fillRect/>
        </a:stretch>
      </xdr:blipFill>
      <xdr:spPr>
        <a:xfrm>
          <a:off x="3171825" y="143379825"/>
          <a:ext cx="0" cy="180975"/>
        </a:xfrm>
        <a:prstGeom prst="rect">
          <a:avLst/>
        </a:prstGeom>
        <a:noFill/>
        <a:ln w="9525" cmpd="sng">
          <a:noFill/>
        </a:ln>
      </xdr:spPr>
    </xdr:pic>
    <xdr:clientData/>
  </xdr:twoCellAnchor>
  <xdr:twoCellAnchor>
    <xdr:from>
      <xdr:col>3</xdr:col>
      <xdr:colOff>0</xdr:colOff>
      <xdr:row>128</xdr:row>
      <xdr:rowOff>0</xdr:rowOff>
    </xdr:from>
    <xdr:to>
      <xdr:col>3</xdr:col>
      <xdr:colOff>209550</xdr:colOff>
      <xdr:row>128</xdr:row>
      <xdr:rowOff>47625</xdr:rowOff>
    </xdr:to>
    <xdr:pic>
      <xdr:nvPicPr>
        <xdr:cNvPr id="32" name="Picture 44" descr="pdf_kl">
          <a:hlinkClick r:id="rId63"/>
        </xdr:cNvPr>
        <xdr:cNvPicPr preferRelativeResize="1">
          <a:picLocks noChangeAspect="1"/>
        </xdr:cNvPicPr>
      </xdr:nvPicPr>
      <xdr:blipFill>
        <a:blip r:embed="rId1"/>
        <a:stretch>
          <a:fillRect/>
        </a:stretch>
      </xdr:blipFill>
      <xdr:spPr>
        <a:xfrm>
          <a:off x="3171825" y="165077775"/>
          <a:ext cx="0" cy="47625"/>
        </a:xfrm>
        <a:prstGeom prst="rect">
          <a:avLst/>
        </a:prstGeom>
        <a:noFill/>
        <a:ln w="9525" cmpd="sng">
          <a:noFill/>
        </a:ln>
      </xdr:spPr>
    </xdr:pic>
    <xdr:clientData/>
  </xdr:twoCellAnchor>
  <xdr:twoCellAnchor>
    <xdr:from>
      <xdr:col>3</xdr:col>
      <xdr:colOff>0</xdr:colOff>
      <xdr:row>117</xdr:row>
      <xdr:rowOff>0</xdr:rowOff>
    </xdr:from>
    <xdr:to>
      <xdr:col>3</xdr:col>
      <xdr:colOff>209550</xdr:colOff>
      <xdr:row>117</xdr:row>
      <xdr:rowOff>171450</xdr:rowOff>
    </xdr:to>
    <xdr:pic>
      <xdr:nvPicPr>
        <xdr:cNvPr id="33" name="Picture 45" descr="pdf_kl">
          <a:hlinkClick r:id="rId65"/>
        </xdr:cNvPr>
        <xdr:cNvPicPr preferRelativeResize="1">
          <a:picLocks noChangeAspect="1"/>
        </xdr:cNvPicPr>
      </xdr:nvPicPr>
      <xdr:blipFill>
        <a:blip r:embed="rId1"/>
        <a:stretch>
          <a:fillRect/>
        </a:stretch>
      </xdr:blipFill>
      <xdr:spPr>
        <a:xfrm>
          <a:off x="3171825" y="145161000"/>
          <a:ext cx="0" cy="171450"/>
        </a:xfrm>
        <a:prstGeom prst="rect">
          <a:avLst/>
        </a:prstGeom>
        <a:noFill/>
        <a:ln w="9525" cmpd="sng">
          <a:noFill/>
        </a:ln>
      </xdr:spPr>
    </xdr:pic>
    <xdr:clientData/>
  </xdr:twoCellAnchor>
  <xdr:twoCellAnchor>
    <xdr:from>
      <xdr:col>3</xdr:col>
      <xdr:colOff>0</xdr:colOff>
      <xdr:row>118</xdr:row>
      <xdr:rowOff>0</xdr:rowOff>
    </xdr:from>
    <xdr:to>
      <xdr:col>3</xdr:col>
      <xdr:colOff>209550</xdr:colOff>
      <xdr:row>118</xdr:row>
      <xdr:rowOff>419100</xdr:rowOff>
    </xdr:to>
    <xdr:pic>
      <xdr:nvPicPr>
        <xdr:cNvPr id="34" name="Picture 50" descr="pdf_kl">
          <a:hlinkClick r:id="rId67"/>
        </xdr:cNvPr>
        <xdr:cNvPicPr preferRelativeResize="1">
          <a:picLocks noChangeAspect="1"/>
        </xdr:cNvPicPr>
      </xdr:nvPicPr>
      <xdr:blipFill>
        <a:blip r:embed="rId1"/>
        <a:stretch>
          <a:fillRect/>
        </a:stretch>
      </xdr:blipFill>
      <xdr:spPr>
        <a:xfrm>
          <a:off x="3171825" y="147427950"/>
          <a:ext cx="0" cy="419100"/>
        </a:xfrm>
        <a:prstGeom prst="rect">
          <a:avLst/>
        </a:prstGeom>
        <a:noFill/>
        <a:ln w="9525" cmpd="sng">
          <a:noFill/>
        </a:ln>
      </xdr:spPr>
    </xdr:pic>
    <xdr:clientData/>
  </xdr:twoCellAnchor>
  <xdr:twoCellAnchor>
    <xdr:from>
      <xdr:col>3</xdr:col>
      <xdr:colOff>0</xdr:colOff>
      <xdr:row>85</xdr:row>
      <xdr:rowOff>0</xdr:rowOff>
    </xdr:from>
    <xdr:to>
      <xdr:col>3</xdr:col>
      <xdr:colOff>209550</xdr:colOff>
      <xdr:row>85</xdr:row>
      <xdr:rowOff>114300</xdr:rowOff>
    </xdr:to>
    <xdr:pic>
      <xdr:nvPicPr>
        <xdr:cNvPr id="35" name="Picture 51" descr="pdf_kl">
          <a:hlinkClick r:id="rId69"/>
        </xdr:cNvPr>
        <xdr:cNvPicPr preferRelativeResize="1">
          <a:picLocks noChangeAspect="1"/>
        </xdr:cNvPicPr>
      </xdr:nvPicPr>
      <xdr:blipFill>
        <a:blip r:embed="rId1"/>
        <a:stretch>
          <a:fillRect/>
        </a:stretch>
      </xdr:blipFill>
      <xdr:spPr>
        <a:xfrm>
          <a:off x="3171825" y="95773875"/>
          <a:ext cx="0" cy="114300"/>
        </a:xfrm>
        <a:prstGeom prst="rect">
          <a:avLst/>
        </a:prstGeom>
        <a:noFill/>
        <a:ln w="9525" cmpd="sng">
          <a:noFill/>
        </a:ln>
      </xdr:spPr>
    </xdr:pic>
    <xdr:clientData/>
  </xdr:twoCellAnchor>
  <xdr:twoCellAnchor>
    <xdr:from>
      <xdr:col>3</xdr:col>
      <xdr:colOff>0</xdr:colOff>
      <xdr:row>46</xdr:row>
      <xdr:rowOff>0</xdr:rowOff>
    </xdr:from>
    <xdr:to>
      <xdr:col>3</xdr:col>
      <xdr:colOff>209550</xdr:colOff>
      <xdr:row>46</xdr:row>
      <xdr:rowOff>123825</xdr:rowOff>
    </xdr:to>
    <xdr:pic>
      <xdr:nvPicPr>
        <xdr:cNvPr id="36" name="Picture 53" descr="pdf_kl">
          <a:hlinkClick r:id="rId71"/>
        </xdr:cNvPr>
        <xdr:cNvPicPr preferRelativeResize="1">
          <a:picLocks noChangeAspect="1"/>
        </xdr:cNvPicPr>
      </xdr:nvPicPr>
      <xdr:blipFill>
        <a:blip r:embed="rId1"/>
        <a:stretch>
          <a:fillRect/>
        </a:stretch>
      </xdr:blipFill>
      <xdr:spPr>
        <a:xfrm>
          <a:off x="3171825" y="47948850"/>
          <a:ext cx="0" cy="123825"/>
        </a:xfrm>
        <a:prstGeom prst="rect">
          <a:avLst/>
        </a:prstGeom>
        <a:noFill/>
        <a:ln w="9525" cmpd="sng">
          <a:noFill/>
        </a:ln>
      </xdr:spPr>
    </xdr:pic>
    <xdr:clientData/>
  </xdr:twoCellAnchor>
  <xdr:twoCellAnchor>
    <xdr:from>
      <xdr:col>3</xdr:col>
      <xdr:colOff>0</xdr:colOff>
      <xdr:row>95</xdr:row>
      <xdr:rowOff>0</xdr:rowOff>
    </xdr:from>
    <xdr:to>
      <xdr:col>3</xdr:col>
      <xdr:colOff>209550</xdr:colOff>
      <xdr:row>95</xdr:row>
      <xdr:rowOff>276225</xdr:rowOff>
    </xdr:to>
    <xdr:pic>
      <xdr:nvPicPr>
        <xdr:cNvPr id="37" name="Picture 54" descr="pdf_kl">
          <a:hlinkClick r:id="rId73"/>
        </xdr:cNvPr>
        <xdr:cNvPicPr preferRelativeResize="1">
          <a:picLocks noChangeAspect="1"/>
        </xdr:cNvPicPr>
      </xdr:nvPicPr>
      <xdr:blipFill>
        <a:blip r:embed="rId1"/>
        <a:stretch>
          <a:fillRect/>
        </a:stretch>
      </xdr:blipFill>
      <xdr:spPr>
        <a:xfrm>
          <a:off x="3171825" y="109051725"/>
          <a:ext cx="0" cy="276225"/>
        </a:xfrm>
        <a:prstGeom prst="rect">
          <a:avLst/>
        </a:prstGeom>
        <a:noFill/>
        <a:ln w="9525" cmpd="sng">
          <a:noFill/>
        </a:ln>
      </xdr:spPr>
    </xdr:pic>
    <xdr:clientData/>
  </xdr:twoCellAnchor>
  <xdr:twoCellAnchor>
    <xdr:from>
      <xdr:col>3</xdr:col>
      <xdr:colOff>0</xdr:colOff>
      <xdr:row>61</xdr:row>
      <xdr:rowOff>0</xdr:rowOff>
    </xdr:from>
    <xdr:to>
      <xdr:col>3</xdr:col>
      <xdr:colOff>209550</xdr:colOff>
      <xdr:row>61</xdr:row>
      <xdr:rowOff>76200</xdr:rowOff>
    </xdr:to>
    <xdr:pic>
      <xdr:nvPicPr>
        <xdr:cNvPr id="38" name="Picture 56" descr="pdf_kl">
          <a:hlinkClick r:id="rId75"/>
        </xdr:cNvPr>
        <xdr:cNvPicPr preferRelativeResize="1">
          <a:picLocks noChangeAspect="1"/>
        </xdr:cNvPicPr>
      </xdr:nvPicPr>
      <xdr:blipFill>
        <a:blip r:embed="rId1"/>
        <a:stretch>
          <a:fillRect/>
        </a:stretch>
      </xdr:blipFill>
      <xdr:spPr>
        <a:xfrm>
          <a:off x="3171825" y="64684275"/>
          <a:ext cx="0" cy="76200"/>
        </a:xfrm>
        <a:prstGeom prst="rect">
          <a:avLst/>
        </a:prstGeom>
        <a:noFill/>
        <a:ln w="9525" cmpd="sng">
          <a:noFill/>
        </a:ln>
      </xdr:spPr>
    </xdr:pic>
    <xdr:clientData/>
  </xdr:twoCellAnchor>
  <xdr:twoCellAnchor>
    <xdr:from>
      <xdr:col>3</xdr:col>
      <xdr:colOff>0</xdr:colOff>
      <xdr:row>99</xdr:row>
      <xdr:rowOff>0</xdr:rowOff>
    </xdr:from>
    <xdr:to>
      <xdr:col>3</xdr:col>
      <xdr:colOff>209550</xdr:colOff>
      <xdr:row>99</xdr:row>
      <xdr:rowOff>38100</xdr:rowOff>
    </xdr:to>
    <xdr:pic>
      <xdr:nvPicPr>
        <xdr:cNvPr id="39" name="Picture 57" descr="pdf_kl">
          <a:hlinkClick r:id="rId77"/>
        </xdr:cNvPr>
        <xdr:cNvPicPr preferRelativeResize="1">
          <a:picLocks noChangeAspect="1"/>
        </xdr:cNvPicPr>
      </xdr:nvPicPr>
      <xdr:blipFill>
        <a:blip r:embed="rId1"/>
        <a:stretch>
          <a:fillRect/>
        </a:stretch>
      </xdr:blipFill>
      <xdr:spPr>
        <a:xfrm>
          <a:off x="3171825" y="114557175"/>
          <a:ext cx="0" cy="38100"/>
        </a:xfrm>
        <a:prstGeom prst="rect">
          <a:avLst/>
        </a:prstGeom>
        <a:noFill/>
        <a:ln w="9525" cmpd="sng">
          <a:noFill/>
        </a:ln>
      </xdr:spPr>
    </xdr:pic>
    <xdr:clientData/>
  </xdr:twoCellAnchor>
  <xdr:twoCellAnchor>
    <xdr:from>
      <xdr:col>3</xdr:col>
      <xdr:colOff>0</xdr:colOff>
      <xdr:row>81</xdr:row>
      <xdr:rowOff>0</xdr:rowOff>
    </xdr:from>
    <xdr:to>
      <xdr:col>3</xdr:col>
      <xdr:colOff>209550</xdr:colOff>
      <xdr:row>81</xdr:row>
      <xdr:rowOff>76200</xdr:rowOff>
    </xdr:to>
    <xdr:pic>
      <xdr:nvPicPr>
        <xdr:cNvPr id="40" name="Picture 60" descr="pdf_kl">
          <a:hlinkClick r:id="rId79"/>
        </xdr:cNvPr>
        <xdr:cNvPicPr preferRelativeResize="1">
          <a:picLocks noChangeAspect="1"/>
        </xdr:cNvPicPr>
      </xdr:nvPicPr>
      <xdr:blipFill>
        <a:blip r:embed="rId1"/>
        <a:stretch>
          <a:fillRect/>
        </a:stretch>
      </xdr:blipFill>
      <xdr:spPr>
        <a:xfrm>
          <a:off x="3171825" y="89458800"/>
          <a:ext cx="0" cy="76200"/>
        </a:xfrm>
        <a:prstGeom prst="rect">
          <a:avLst/>
        </a:prstGeom>
        <a:noFill/>
        <a:ln w="9525" cmpd="sng">
          <a:noFill/>
        </a:ln>
      </xdr:spPr>
    </xdr:pic>
    <xdr:clientData/>
  </xdr:twoCellAnchor>
  <xdr:twoCellAnchor>
    <xdr:from>
      <xdr:col>3</xdr:col>
      <xdr:colOff>0</xdr:colOff>
      <xdr:row>96</xdr:row>
      <xdr:rowOff>0</xdr:rowOff>
    </xdr:from>
    <xdr:to>
      <xdr:col>3</xdr:col>
      <xdr:colOff>209550</xdr:colOff>
      <xdr:row>96</xdr:row>
      <xdr:rowOff>114300</xdr:rowOff>
    </xdr:to>
    <xdr:pic>
      <xdr:nvPicPr>
        <xdr:cNvPr id="41" name="Picture 61" descr="pdf_kl">
          <a:hlinkClick r:id="rId81"/>
        </xdr:cNvPr>
        <xdr:cNvPicPr preferRelativeResize="1">
          <a:picLocks noChangeAspect="1"/>
        </xdr:cNvPicPr>
      </xdr:nvPicPr>
      <xdr:blipFill>
        <a:blip r:embed="rId1"/>
        <a:stretch>
          <a:fillRect/>
        </a:stretch>
      </xdr:blipFill>
      <xdr:spPr>
        <a:xfrm>
          <a:off x="3171825" y="110185200"/>
          <a:ext cx="0" cy="114300"/>
        </a:xfrm>
        <a:prstGeom prst="rect">
          <a:avLst/>
        </a:prstGeom>
        <a:noFill/>
        <a:ln w="9525" cmpd="sng">
          <a:noFill/>
        </a:ln>
      </xdr:spPr>
    </xdr:pic>
    <xdr:clientData/>
  </xdr:twoCellAnchor>
  <xdr:twoCellAnchor>
    <xdr:from>
      <xdr:col>3</xdr:col>
      <xdr:colOff>0</xdr:colOff>
      <xdr:row>97</xdr:row>
      <xdr:rowOff>0</xdr:rowOff>
    </xdr:from>
    <xdr:to>
      <xdr:col>3</xdr:col>
      <xdr:colOff>209550</xdr:colOff>
      <xdr:row>97</xdr:row>
      <xdr:rowOff>19050</xdr:rowOff>
    </xdr:to>
    <xdr:pic>
      <xdr:nvPicPr>
        <xdr:cNvPr id="42" name="Picture 62" descr="pdf_kl">
          <a:hlinkClick r:id="rId83"/>
        </xdr:cNvPr>
        <xdr:cNvPicPr preferRelativeResize="1">
          <a:picLocks noChangeAspect="1"/>
        </xdr:cNvPicPr>
      </xdr:nvPicPr>
      <xdr:blipFill>
        <a:blip r:embed="rId1"/>
        <a:stretch>
          <a:fillRect/>
        </a:stretch>
      </xdr:blipFill>
      <xdr:spPr>
        <a:xfrm>
          <a:off x="3171825" y="110994825"/>
          <a:ext cx="0" cy="19050"/>
        </a:xfrm>
        <a:prstGeom prst="rect">
          <a:avLst/>
        </a:prstGeom>
        <a:noFill/>
        <a:ln w="9525" cmpd="sng">
          <a:noFill/>
        </a:ln>
      </xdr:spPr>
    </xdr:pic>
    <xdr:clientData/>
  </xdr:twoCellAnchor>
  <xdr:twoCellAnchor>
    <xdr:from>
      <xdr:col>3</xdr:col>
      <xdr:colOff>0</xdr:colOff>
      <xdr:row>42</xdr:row>
      <xdr:rowOff>0</xdr:rowOff>
    </xdr:from>
    <xdr:to>
      <xdr:col>3</xdr:col>
      <xdr:colOff>209550</xdr:colOff>
      <xdr:row>42</xdr:row>
      <xdr:rowOff>228600</xdr:rowOff>
    </xdr:to>
    <xdr:pic>
      <xdr:nvPicPr>
        <xdr:cNvPr id="43" name="Picture 63" descr="pdf_kl">
          <a:hlinkClick r:id="rId85"/>
        </xdr:cNvPr>
        <xdr:cNvPicPr preferRelativeResize="1">
          <a:picLocks noChangeAspect="1"/>
        </xdr:cNvPicPr>
      </xdr:nvPicPr>
      <xdr:blipFill>
        <a:blip r:embed="rId1"/>
        <a:stretch>
          <a:fillRect/>
        </a:stretch>
      </xdr:blipFill>
      <xdr:spPr>
        <a:xfrm>
          <a:off x="3171825" y="40462200"/>
          <a:ext cx="0" cy="228600"/>
        </a:xfrm>
        <a:prstGeom prst="rect">
          <a:avLst/>
        </a:prstGeom>
        <a:noFill/>
        <a:ln w="9525" cmpd="sng">
          <a:noFill/>
        </a:ln>
      </xdr:spPr>
    </xdr:pic>
    <xdr:clientData/>
  </xdr:twoCellAnchor>
  <xdr:twoCellAnchor>
    <xdr:from>
      <xdr:col>3</xdr:col>
      <xdr:colOff>0</xdr:colOff>
      <xdr:row>115</xdr:row>
      <xdr:rowOff>0</xdr:rowOff>
    </xdr:from>
    <xdr:to>
      <xdr:col>3</xdr:col>
      <xdr:colOff>209550</xdr:colOff>
      <xdr:row>115</xdr:row>
      <xdr:rowOff>114300</xdr:rowOff>
    </xdr:to>
    <xdr:pic>
      <xdr:nvPicPr>
        <xdr:cNvPr id="44" name="Picture 65" descr="pdf_kl">
          <a:hlinkClick r:id="rId87"/>
        </xdr:cNvPr>
        <xdr:cNvPicPr preferRelativeResize="1">
          <a:picLocks noChangeAspect="1"/>
        </xdr:cNvPicPr>
      </xdr:nvPicPr>
      <xdr:blipFill>
        <a:blip r:embed="rId1"/>
        <a:stretch>
          <a:fillRect/>
        </a:stretch>
      </xdr:blipFill>
      <xdr:spPr>
        <a:xfrm>
          <a:off x="3171825" y="142246350"/>
          <a:ext cx="0" cy="114300"/>
        </a:xfrm>
        <a:prstGeom prst="rect">
          <a:avLst/>
        </a:prstGeom>
        <a:noFill/>
        <a:ln w="9525" cmpd="sng">
          <a:noFill/>
        </a:ln>
      </xdr:spPr>
    </xdr:pic>
    <xdr:clientData/>
  </xdr:twoCellAnchor>
  <xdr:twoCellAnchor>
    <xdr:from>
      <xdr:col>3</xdr:col>
      <xdr:colOff>0</xdr:colOff>
      <xdr:row>48</xdr:row>
      <xdr:rowOff>0</xdr:rowOff>
    </xdr:from>
    <xdr:to>
      <xdr:col>3</xdr:col>
      <xdr:colOff>209550</xdr:colOff>
      <xdr:row>48</xdr:row>
      <xdr:rowOff>123825</xdr:rowOff>
    </xdr:to>
    <xdr:pic>
      <xdr:nvPicPr>
        <xdr:cNvPr id="45" name="Picture 66" descr="pdf_kl">
          <a:hlinkClick r:id="rId89"/>
        </xdr:cNvPr>
        <xdr:cNvPicPr preferRelativeResize="1">
          <a:picLocks noChangeAspect="1"/>
        </xdr:cNvPicPr>
      </xdr:nvPicPr>
      <xdr:blipFill>
        <a:blip r:embed="rId1"/>
        <a:stretch>
          <a:fillRect/>
        </a:stretch>
      </xdr:blipFill>
      <xdr:spPr>
        <a:xfrm>
          <a:off x="3171825" y="50539650"/>
          <a:ext cx="0" cy="123825"/>
        </a:xfrm>
        <a:prstGeom prst="rect">
          <a:avLst/>
        </a:prstGeom>
        <a:noFill/>
        <a:ln w="9525" cmpd="sng">
          <a:noFill/>
        </a:ln>
      </xdr:spPr>
    </xdr:pic>
    <xdr:clientData/>
  </xdr:twoCellAnchor>
  <xdr:twoCellAnchor>
    <xdr:from>
      <xdr:col>3</xdr:col>
      <xdr:colOff>0</xdr:colOff>
      <xdr:row>49</xdr:row>
      <xdr:rowOff>0</xdr:rowOff>
    </xdr:from>
    <xdr:to>
      <xdr:col>3</xdr:col>
      <xdr:colOff>209550</xdr:colOff>
      <xdr:row>49</xdr:row>
      <xdr:rowOff>762000</xdr:rowOff>
    </xdr:to>
    <xdr:pic>
      <xdr:nvPicPr>
        <xdr:cNvPr id="46" name="Picture 67" descr="pdf_kl">
          <a:hlinkClick r:id="rId91"/>
        </xdr:cNvPr>
        <xdr:cNvPicPr preferRelativeResize="1">
          <a:picLocks noChangeAspect="1"/>
        </xdr:cNvPicPr>
      </xdr:nvPicPr>
      <xdr:blipFill>
        <a:blip r:embed="rId1"/>
        <a:stretch>
          <a:fillRect/>
        </a:stretch>
      </xdr:blipFill>
      <xdr:spPr>
        <a:xfrm>
          <a:off x="3171825" y="51187350"/>
          <a:ext cx="0" cy="762000"/>
        </a:xfrm>
        <a:prstGeom prst="rect">
          <a:avLst/>
        </a:prstGeom>
        <a:noFill/>
        <a:ln w="9525" cmpd="sng">
          <a:noFill/>
        </a:ln>
      </xdr:spPr>
    </xdr:pic>
    <xdr:clientData/>
  </xdr:twoCellAnchor>
  <xdr:twoCellAnchor>
    <xdr:from>
      <xdr:col>3</xdr:col>
      <xdr:colOff>0</xdr:colOff>
      <xdr:row>62</xdr:row>
      <xdr:rowOff>0</xdr:rowOff>
    </xdr:from>
    <xdr:to>
      <xdr:col>3</xdr:col>
      <xdr:colOff>209550</xdr:colOff>
      <xdr:row>62</xdr:row>
      <xdr:rowOff>28575</xdr:rowOff>
    </xdr:to>
    <xdr:pic>
      <xdr:nvPicPr>
        <xdr:cNvPr id="47" name="Picture 68" descr="pdf_kl">
          <a:hlinkClick r:id="rId93"/>
        </xdr:cNvPr>
        <xdr:cNvPicPr preferRelativeResize="1">
          <a:picLocks noChangeAspect="1"/>
        </xdr:cNvPicPr>
      </xdr:nvPicPr>
      <xdr:blipFill>
        <a:blip r:embed="rId1"/>
        <a:stretch>
          <a:fillRect/>
        </a:stretch>
      </xdr:blipFill>
      <xdr:spPr>
        <a:xfrm>
          <a:off x="3171825" y="65817750"/>
          <a:ext cx="0" cy="28575"/>
        </a:xfrm>
        <a:prstGeom prst="rect">
          <a:avLst/>
        </a:prstGeom>
        <a:noFill/>
        <a:ln w="9525" cmpd="sng">
          <a:noFill/>
        </a:ln>
      </xdr:spPr>
    </xdr:pic>
    <xdr:clientData/>
  </xdr:twoCellAnchor>
  <xdr:twoCellAnchor>
    <xdr:from>
      <xdr:col>3</xdr:col>
      <xdr:colOff>0</xdr:colOff>
      <xdr:row>63</xdr:row>
      <xdr:rowOff>0</xdr:rowOff>
    </xdr:from>
    <xdr:to>
      <xdr:col>3</xdr:col>
      <xdr:colOff>209550</xdr:colOff>
      <xdr:row>63</xdr:row>
      <xdr:rowOff>19050</xdr:rowOff>
    </xdr:to>
    <xdr:pic>
      <xdr:nvPicPr>
        <xdr:cNvPr id="48" name="Picture 69" descr="pdf_kl">
          <a:hlinkClick r:id="rId95"/>
        </xdr:cNvPr>
        <xdr:cNvPicPr preferRelativeResize="1">
          <a:picLocks noChangeAspect="1"/>
        </xdr:cNvPicPr>
      </xdr:nvPicPr>
      <xdr:blipFill>
        <a:blip r:embed="rId1"/>
        <a:stretch>
          <a:fillRect/>
        </a:stretch>
      </xdr:blipFill>
      <xdr:spPr>
        <a:xfrm>
          <a:off x="3171825" y="66465450"/>
          <a:ext cx="0" cy="19050"/>
        </a:xfrm>
        <a:prstGeom prst="rect">
          <a:avLst/>
        </a:prstGeom>
        <a:noFill/>
        <a:ln w="9525" cmpd="sng">
          <a:noFill/>
        </a:ln>
      </xdr:spPr>
    </xdr:pic>
    <xdr:clientData/>
  </xdr:twoCellAnchor>
  <xdr:twoCellAnchor>
    <xdr:from>
      <xdr:col>3</xdr:col>
      <xdr:colOff>0</xdr:colOff>
      <xdr:row>88</xdr:row>
      <xdr:rowOff>0</xdr:rowOff>
    </xdr:from>
    <xdr:to>
      <xdr:col>3</xdr:col>
      <xdr:colOff>209550</xdr:colOff>
      <xdr:row>88</xdr:row>
      <xdr:rowOff>76200</xdr:rowOff>
    </xdr:to>
    <xdr:pic>
      <xdr:nvPicPr>
        <xdr:cNvPr id="49" name="Picture 70" descr="pdf_kl">
          <a:hlinkClick r:id="rId97"/>
        </xdr:cNvPr>
        <xdr:cNvPicPr preferRelativeResize="1">
          <a:picLocks noChangeAspect="1"/>
        </xdr:cNvPicPr>
      </xdr:nvPicPr>
      <xdr:blipFill>
        <a:blip r:embed="rId1"/>
        <a:stretch>
          <a:fillRect/>
        </a:stretch>
      </xdr:blipFill>
      <xdr:spPr>
        <a:xfrm>
          <a:off x="3171825" y="99822000"/>
          <a:ext cx="0" cy="76200"/>
        </a:xfrm>
        <a:prstGeom prst="rect">
          <a:avLst/>
        </a:prstGeom>
        <a:noFill/>
        <a:ln w="9525" cmpd="sng">
          <a:noFill/>
        </a:ln>
      </xdr:spPr>
    </xdr:pic>
    <xdr:clientData/>
  </xdr:twoCellAnchor>
  <xdr:twoCellAnchor>
    <xdr:from>
      <xdr:col>3</xdr:col>
      <xdr:colOff>0</xdr:colOff>
      <xdr:row>44</xdr:row>
      <xdr:rowOff>0</xdr:rowOff>
    </xdr:from>
    <xdr:to>
      <xdr:col>3</xdr:col>
      <xdr:colOff>209550</xdr:colOff>
      <xdr:row>44</xdr:row>
      <xdr:rowOff>304800</xdr:rowOff>
    </xdr:to>
    <xdr:pic>
      <xdr:nvPicPr>
        <xdr:cNvPr id="50" name="Picture 71" descr="pdf_kl">
          <a:hlinkClick r:id="rId99"/>
        </xdr:cNvPr>
        <xdr:cNvPicPr preferRelativeResize="1">
          <a:picLocks noChangeAspect="1"/>
        </xdr:cNvPicPr>
      </xdr:nvPicPr>
      <xdr:blipFill>
        <a:blip r:embed="rId1"/>
        <a:stretch>
          <a:fillRect/>
        </a:stretch>
      </xdr:blipFill>
      <xdr:spPr>
        <a:xfrm>
          <a:off x="3171825" y="45681900"/>
          <a:ext cx="0" cy="304800"/>
        </a:xfrm>
        <a:prstGeom prst="rect">
          <a:avLst/>
        </a:prstGeom>
        <a:noFill/>
        <a:ln w="9525" cmpd="sng">
          <a:noFill/>
        </a:ln>
      </xdr:spPr>
    </xdr:pic>
    <xdr:clientData/>
  </xdr:twoCellAnchor>
  <xdr:twoCellAnchor>
    <xdr:from>
      <xdr:col>3</xdr:col>
      <xdr:colOff>0</xdr:colOff>
      <xdr:row>89</xdr:row>
      <xdr:rowOff>0</xdr:rowOff>
    </xdr:from>
    <xdr:to>
      <xdr:col>3</xdr:col>
      <xdr:colOff>209550</xdr:colOff>
      <xdr:row>89</xdr:row>
      <xdr:rowOff>180975</xdr:rowOff>
    </xdr:to>
    <xdr:pic>
      <xdr:nvPicPr>
        <xdr:cNvPr id="51" name="Picture 72" descr="pdf_kl">
          <a:hlinkClick r:id="rId101"/>
        </xdr:cNvPr>
        <xdr:cNvPicPr preferRelativeResize="1">
          <a:picLocks noChangeAspect="1"/>
        </xdr:cNvPicPr>
      </xdr:nvPicPr>
      <xdr:blipFill>
        <a:blip r:embed="rId1"/>
        <a:stretch>
          <a:fillRect/>
        </a:stretch>
      </xdr:blipFill>
      <xdr:spPr>
        <a:xfrm>
          <a:off x="3171825" y="101279325"/>
          <a:ext cx="0" cy="180975"/>
        </a:xfrm>
        <a:prstGeom prst="rect">
          <a:avLst/>
        </a:prstGeom>
        <a:noFill/>
        <a:ln w="9525" cmpd="sng">
          <a:noFill/>
        </a:ln>
      </xdr:spPr>
    </xdr:pic>
    <xdr:clientData/>
  </xdr:twoCellAnchor>
  <xdr:twoCellAnchor>
    <xdr:from>
      <xdr:col>3</xdr:col>
      <xdr:colOff>0</xdr:colOff>
      <xdr:row>90</xdr:row>
      <xdr:rowOff>0</xdr:rowOff>
    </xdr:from>
    <xdr:to>
      <xdr:col>3</xdr:col>
      <xdr:colOff>209550</xdr:colOff>
      <xdr:row>90</xdr:row>
      <xdr:rowOff>133350</xdr:rowOff>
    </xdr:to>
    <xdr:pic>
      <xdr:nvPicPr>
        <xdr:cNvPr id="52" name="Picture 73" descr="pdf_kl">
          <a:hlinkClick r:id="rId103"/>
        </xdr:cNvPr>
        <xdr:cNvPicPr preferRelativeResize="1">
          <a:picLocks noChangeAspect="1"/>
        </xdr:cNvPicPr>
      </xdr:nvPicPr>
      <xdr:blipFill>
        <a:blip r:embed="rId1"/>
        <a:stretch>
          <a:fillRect/>
        </a:stretch>
      </xdr:blipFill>
      <xdr:spPr>
        <a:xfrm>
          <a:off x="3171825" y="103222425"/>
          <a:ext cx="0" cy="133350"/>
        </a:xfrm>
        <a:prstGeom prst="rect">
          <a:avLst/>
        </a:prstGeom>
        <a:noFill/>
        <a:ln w="9525" cmpd="sng">
          <a:noFill/>
        </a:ln>
      </xdr:spPr>
    </xdr:pic>
    <xdr:clientData/>
  </xdr:twoCellAnchor>
  <xdr:twoCellAnchor>
    <xdr:from>
      <xdr:col>3</xdr:col>
      <xdr:colOff>0</xdr:colOff>
      <xdr:row>91</xdr:row>
      <xdr:rowOff>0</xdr:rowOff>
    </xdr:from>
    <xdr:to>
      <xdr:col>3</xdr:col>
      <xdr:colOff>209550</xdr:colOff>
      <xdr:row>91</xdr:row>
      <xdr:rowOff>457200</xdr:rowOff>
    </xdr:to>
    <xdr:pic>
      <xdr:nvPicPr>
        <xdr:cNvPr id="53" name="Picture 74" descr="pdf_kl">
          <a:hlinkClick r:id="rId105"/>
        </xdr:cNvPr>
        <xdr:cNvPicPr preferRelativeResize="1">
          <a:picLocks noChangeAspect="1"/>
        </xdr:cNvPicPr>
      </xdr:nvPicPr>
      <xdr:blipFill>
        <a:blip r:embed="rId1"/>
        <a:stretch>
          <a:fillRect/>
        </a:stretch>
      </xdr:blipFill>
      <xdr:spPr>
        <a:xfrm>
          <a:off x="3171825" y="104032050"/>
          <a:ext cx="0" cy="457200"/>
        </a:xfrm>
        <a:prstGeom prst="rect">
          <a:avLst/>
        </a:prstGeom>
        <a:noFill/>
        <a:ln w="9525" cmpd="sng">
          <a:noFill/>
        </a:ln>
      </xdr:spPr>
    </xdr:pic>
    <xdr:clientData/>
  </xdr:twoCellAnchor>
  <xdr:twoCellAnchor>
    <xdr:from>
      <xdr:col>3</xdr:col>
      <xdr:colOff>0</xdr:colOff>
      <xdr:row>64</xdr:row>
      <xdr:rowOff>0</xdr:rowOff>
    </xdr:from>
    <xdr:to>
      <xdr:col>3</xdr:col>
      <xdr:colOff>209550</xdr:colOff>
      <xdr:row>64</xdr:row>
      <xdr:rowOff>76200</xdr:rowOff>
    </xdr:to>
    <xdr:pic>
      <xdr:nvPicPr>
        <xdr:cNvPr id="54" name="Picture 76" descr="pdf_kl">
          <a:hlinkClick r:id="rId107"/>
        </xdr:cNvPr>
        <xdr:cNvPicPr preferRelativeResize="1">
          <a:picLocks noChangeAspect="1"/>
        </xdr:cNvPicPr>
      </xdr:nvPicPr>
      <xdr:blipFill>
        <a:blip r:embed="rId1"/>
        <a:stretch>
          <a:fillRect/>
        </a:stretch>
      </xdr:blipFill>
      <xdr:spPr>
        <a:xfrm>
          <a:off x="3171825" y="67922775"/>
          <a:ext cx="0" cy="76200"/>
        </a:xfrm>
        <a:prstGeom prst="rect">
          <a:avLst/>
        </a:prstGeom>
        <a:noFill/>
        <a:ln w="9525" cmpd="sng">
          <a:noFill/>
        </a:ln>
      </xdr:spPr>
    </xdr:pic>
    <xdr:clientData/>
  </xdr:twoCellAnchor>
  <xdr:twoCellAnchor>
    <xdr:from>
      <xdr:col>3</xdr:col>
      <xdr:colOff>0</xdr:colOff>
      <xdr:row>92</xdr:row>
      <xdr:rowOff>0</xdr:rowOff>
    </xdr:from>
    <xdr:to>
      <xdr:col>3</xdr:col>
      <xdr:colOff>209550</xdr:colOff>
      <xdr:row>92</xdr:row>
      <xdr:rowOff>47625</xdr:rowOff>
    </xdr:to>
    <xdr:pic>
      <xdr:nvPicPr>
        <xdr:cNvPr id="55" name="Picture 77" descr="pdf_kl">
          <a:hlinkClick r:id="rId109"/>
        </xdr:cNvPr>
        <xdr:cNvPicPr preferRelativeResize="1">
          <a:picLocks noChangeAspect="1"/>
        </xdr:cNvPicPr>
      </xdr:nvPicPr>
      <xdr:blipFill>
        <a:blip r:embed="rId1"/>
        <a:stretch>
          <a:fillRect/>
        </a:stretch>
      </xdr:blipFill>
      <xdr:spPr>
        <a:xfrm>
          <a:off x="3171825" y="105327450"/>
          <a:ext cx="0" cy="47625"/>
        </a:xfrm>
        <a:prstGeom prst="rect">
          <a:avLst/>
        </a:prstGeom>
        <a:noFill/>
        <a:ln w="9525" cmpd="sng">
          <a:noFill/>
        </a:ln>
      </xdr:spPr>
    </xdr:pic>
    <xdr:clientData/>
  </xdr:twoCellAnchor>
  <xdr:twoCellAnchor>
    <xdr:from>
      <xdr:col>3</xdr:col>
      <xdr:colOff>0</xdr:colOff>
      <xdr:row>100</xdr:row>
      <xdr:rowOff>0</xdr:rowOff>
    </xdr:from>
    <xdr:to>
      <xdr:col>3</xdr:col>
      <xdr:colOff>209550</xdr:colOff>
      <xdr:row>100</xdr:row>
      <xdr:rowOff>457200</xdr:rowOff>
    </xdr:to>
    <xdr:pic>
      <xdr:nvPicPr>
        <xdr:cNvPr id="56" name="Picture 78" descr="pdf_kl">
          <a:hlinkClick r:id="rId111"/>
        </xdr:cNvPr>
        <xdr:cNvPicPr preferRelativeResize="1">
          <a:picLocks noChangeAspect="1"/>
        </xdr:cNvPicPr>
      </xdr:nvPicPr>
      <xdr:blipFill>
        <a:blip r:embed="rId1"/>
        <a:stretch>
          <a:fillRect/>
        </a:stretch>
      </xdr:blipFill>
      <xdr:spPr>
        <a:xfrm>
          <a:off x="3171825" y="115204875"/>
          <a:ext cx="0" cy="457200"/>
        </a:xfrm>
        <a:prstGeom prst="rect">
          <a:avLst/>
        </a:prstGeom>
        <a:noFill/>
        <a:ln w="9525" cmpd="sng">
          <a:noFill/>
        </a:ln>
      </xdr:spPr>
    </xdr:pic>
    <xdr:clientData/>
  </xdr:twoCellAnchor>
  <xdr:twoCellAnchor>
    <xdr:from>
      <xdr:col>3</xdr:col>
      <xdr:colOff>0</xdr:colOff>
      <xdr:row>50</xdr:row>
      <xdr:rowOff>0</xdr:rowOff>
    </xdr:from>
    <xdr:to>
      <xdr:col>3</xdr:col>
      <xdr:colOff>209550</xdr:colOff>
      <xdr:row>50</xdr:row>
      <xdr:rowOff>123825</xdr:rowOff>
    </xdr:to>
    <xdr:pic>
      <xdr:nvPicPr>
        <xdr:cNvPr id="57" name="Picture 79" descr="pdf_kl">
          <a:hlinkClick r:id="rId113"/>
        </xdr:cNvPr>
        <xdr:cNvPicPr preferRelativeResize="1">
          <a:picLocks noChangeAspect="1"/>
        </xdr:cNvPicPr>
      </xdr:nvPicPr>
      <xdr:blipFill>
        <a:blip r:embed="rId1"/>
        <a:stretch>
          <a:fillRect/>
        </a:stretch>
      </xdr:blipFill>
      <xdr:spPr>
        <a:xfrm>
          <a:off x="3171825" y="52320825"/>
          <a:ext cx="0" cy="123825"/>
        </a:xfrm>
        <a:prstGeom prst="rect">
          <a:avLst/>
        </a:prstGeom>
        <a:noFill/>
        <a:ln w="9525" cmpd="sng">
          <a:noFill/>
        </a:ln>
      </xdr:spPr>
    </xdr:pic>
    <xdr:clientData/>
  </xdr:twoCellAnchor>
  <xdr:twoCellAnchor>
    <xdr:from>
      <xdr:col>3</xdr:col>
      <xdr:colOff>0</xdr:colOff>
      <xdr:row>59</xdr:row>
      <xdr:rowOff>0</xdr:rowOff>
    </xdr:from>
    <xdr:to>
      <xdr:col>3</xdr:col>
      <xdr:colOff>209550</xdr:colOff>
      <xdr:row>59</xdr:row>
      <xdr:rowOff>457200</xdr:rowOff>
    </xdr:to>
    <xdr:pic>
      <xdr:nvPicPr>
        <xdr:cNvPr id="58" name="Picture 80" descr="pdf_kl">
          <a:hlinkClick r:id="rId115"/>
        </xdr:cNvPr>
        <xdr:cNvPicPr preferRelativeResize="1">
          <a:picLocks noChangeAspect="1"/>
        </xdr:cNvPicPr>
      </xdr:nvPicPr>
      <xdr:blipFill>
        <a:blip r:embed="rId1"/>
        <a:stretch>
          <a:fillRect/>
        </a:stretch>
      </xdr:blipFill>
      <xdr:spPr>
        <a:xfrm>
          <a:off x="3171825" y="61931550"/>
          <a:ext cx="0" cy="457200"/>
        </a:xfrm>
        <a:prstGeom prst="rect">
          <a:avLst/>
        </a:prstGeom>
        <a:noFill/>
        <a:ln w="9525" cmpd="sng">
          <a:noFill/>
        </a:ln>
      </xdr:spPr>
    </xdr:pic>
    <xdr:clientData/>
  </xdr:twoCellAnchor>
  <xdr:twoCellAnchor>
    <xdr:from>
      <xdr:col>3</xdr:col>
      <xdr:colOff>0</xdr:colOff>
      <xdr:row>65</xdr:row>
      <xdr:rowOff>0</xdr:rowOff>
    </xdr:from>
    <xdr:to>
      <xdr:col>3</xdr:col>
      <xdr:colOff>209550</xdr:colOff>
      <xdr:row>65</xdr:row>
      <xdr:rowOff>114300</xdr:rowOff>
    </xdr:to>
    <xdr:pic>
      <xdr:nvPicPr>
        <xdr:cNvPr id="59" name="Picture 81" descr="pdf_kl">
          <a:hlinkClick r:id="rId117"/>
        </xdr:cNvPr>
        <xdr:cNvPicPr preferRelativeResize="1">
          <a:picLocks noChangeAspect="1"/>
        </xdr:cNvPicPr>
      </xdr:nvPicPr>
      <xdr:blipFill>
        <a:blip r:embed="rId1"/>
        <a:stretch>
          <a:fillRect/>
        </a:stretch>
      </xdr:blipFill>
      <xdr:spPr>
        <a:xfrm>
          <a:off x="3171825" y="70351650"/>
          <a:ext cx="0" cy="114300"/>
        </a:xfrm>
        <a:prstGeom prst="rect">
          <a:avLst/>
        </a:prstGeom>
        <a:noFill/>
        <a:ln w="9525" cmpd="sng">
          <a:noFill/>
        </a:ln>
      </xdr:spPr>
    </xdr:pic>
    <xdr:clientData/>
  </xdr:twoCellAnchor>
  <xdr:twoCellAnchor>
    <xdr:from>
      <xdr:col>3</xdr:col>
      <xdr:colOff>0</xdr:colOff>
      <xdr:row>72</xdr:row>
      <xdr:rowOff>0</xdr:rowOff>
    </xdr:from>
    <xdr:to>
      <xdr:col>3</xdr:col>
      <xdr:colOff>209550</xdr:colOff>
      <xdr:row>72</xdr:row>
      <xdr:rowOff>228600</xdr:rowOff>
    </xdr:to>
    <xdr:pic>
      <xdr:nvPicPr>
        <xdr:cNvPr id="60" name="Picture 85" descr="pdf_kl">
          <a:hlinkClick r:id="rId119"/>
        </xdr:cNvPr>
        <xdr:cNvPicPr preferRelativeResize="1">
          <a:picLocks noChangeAspect="1"/>
        </xdr:cNvPicPr>
      </xdr:nvPicPr>
      <xdr:blipFill>
        <a:blip r:embed="rId1"/>
        <a:stretch>
          <a:fillRect/>
        </a:stretch>
      </xdr:blipFill>
      <xdr:spPr>
        <a:xfrm>
          <a:off x="3171825" y="77962125"/>
          <a:ext cx="0" cy="228600"/>
        </a:xfrm>
        <a:prstGeom prst="rect">
          <a:avLst/>
        </a:prstGeom>
        <a:noFill/>
        <a:ln w="9525" cmpd="sng">
          <a:noFill/>
        </a:ln>
      </xdr:spPr>
    </xdr:pic>
    <xdr:clientData/>
  </xdr:twoCellAnchor>
  <xdr:twoCellAnchor>
    <xdr:from>
      <xdr:col>3</xdr:col>
      <xdr:colOff>0</xdr:colOff>
      <xdr:row>73</xdr:row>
      <xdr:rowOff>0</xdr:rowOff>
    </xdr:from>
    <xdr:to>
      <xdr:col>3</xdr:col>
      <xdr:colOff>209550</xdr:colOff>
      <xdr:row>73</xdr:row>
      <xdr:rowOff>228600</xdr:rowOff>
    </xdr:to>
    <xdr:pic>
      <xdr:nvPicPr>
        <xdr:cNvPr id="61" name="Picture 86" descr="pdf_kl">
          <a:hlinkClick r:id="rId121"/>
        </xdr:cNvPr>
        <xdr:cNvPicPr preferRelativeResize="1">
          <a:picLocks noChangeAspect="1"/>
        </xdr:cNvPicPr>
      </xdr:nvPicPr>
      <xdr:blipFill>
        <a:blip r:embed="rId1"/>
        <a:stretch>
          <a:fillRect/>
        </a:stretch>
      </xdr:blipFill>
      <xdr:spPr>
        <a:xfrm>
          <a:off x="3171825" y="79095600"/>
          <a:ext cx="0" cy="228600"/>
        </a:xfrm>
        <a:prstGeom prst="rect">
          <a:avLst/>
        </a:prstGeom>
        <a:noFill/>
        <a:ln w="9525" cmpd="sng">
          <a:noFill/>
        </a:ln>
      </xdr:spPr>
    </xdr:pic>
    <xdr:clientData/>
  </xdr:twoCellAnchor>
  <xdr:twoCellAnchor>
    <xdr:from>
      <xdr:col>3</xdr:col>
      <xdr:colOff>0</xdr:colOff>
      <xdr:row>114</xdr:row>
      <xdr:rowOff>0</xdr:rowOff>
    </xdr:from>
    <xdr:to>
      <xdr:col>3</xdr:col>
      <xdr:colOff>209550</xdr:colOff>
      <xdr:row>114</xdr:row>
      <xdr:rowOff>190500</xdr:rowOff>
    </xdr:to>
    <xdr:pic>
      <xdr:nvPicPr>
        <xdr:cNvPr id="62" name="Picture 87" descr="pdf_kl">
          <a:hlinkClick r:id="rId123"/>
        </xdr:cNvPr>
        <xdr:cNvPicPr preferRelativeResize="1">
          <a:picLocks noChangeAspect="1"/>
        </xdr:cNvPicPr>
      </xdr:nvPicPr>
      <xdr:blipFill>
        <a:blip r:embed="rId1"/>
        <a:stretch>
          <a:fillRect/>
        </a:stretch>
      </xdr:blipFill>
      <xdr:spPr>
        <a:xfrm>
          <a:off x="3171825" y="140627100"/>
          <a:ext cx="0" cy="190500"/>
        </a:xfrm>
        <a:prstGeom prst="rect">
          <a:avLst/>
        </a:prstGeom>
        <a:noFill/>
        <a:ln w="9525" cmpd="sng">
          <a:noFill/>
        </a:ln>
      </xdr:spPr>
    </xdr:pic>
    <xdr:clientData/>
  </xdr:twoCellAnchor>
  <xdr:twoCellAnchor>
    <xdr:from>
      <xdr:col>3</xdr:col>
      <xdr:colOff>0</xdr:colOff>
      <xdr:row>51</xdr:row>
      <xdr:rowOff>0</xdr:rowOff>
    </xdr:from>
    <xdr:to>
      <xdr:col>3</xdr:col>
      <xdr:colOff>209550</xdr:colOff>
      <xdr:row>51</xdr:row>
      <xdr:rowOff>457200</xdr:rowOff>
    </xdr:to>
    <xdr:pic>
      <xdr:nvPicPr>
        <xdr:cNvPr id="63" name="Picture 88" descr="pdf_kl">
          <a:hlinkClick r:id="rId125"/>
        </xdr:cNvPr>
        <xdr:cNvPicPr preferRelativeResize="1">
          <a:picLocks noChangeAspect="1"/>
        </xdr:cNvPicPr>
      </xdr:nvPicPr>
      <xdr:blipFill>
        <a:blip r:embed="rId1"/>
        <a:stretch>
          <a:fillRect/>
        </a:stretch>
      </xdr:blipFill>
      <xdr:spPr>
        <a:xfrm>
          <a:off x="3171825" y="52968525"/>
          <a:ext cx="0" cy="457200"/>
        </a:xfrm>
        <a:prstGeom prst="rect">
          <a:avLst/>
        </a:prstGeom>
        <a:noFill/>
        <a:ln w="9525" cmpd="sng">
          <a:noFill/>
        </a:ln>
      </xdr:spPr>
    </xdr:pic>
    <xdr:clientData/>
  </xdr:twoCellAnchor>
  <xdr:twoCellAnchor>
    <xdr:from>
      <xdr:col>3</xdr:col>
      <xdr:colOff>0</xdr:colOff>
      <xdr:row>103</xdr:row>
      <xdr:rowOff>0</xdr:rowOff>
    </xdr:from>
    <xdr:to>
      <xdr:col>3</xdr:col>
      <xdr:colOff>209550</xdr:colOff>
      <xdr:row>103</xdr:row>
      <xdr:rowOff>47625</xdr:rowOff>
    </xdr:to>
    <xdr:pic>
      <xdr:nvPicPr>
        <xdr:cNvPr id="64" name="Picture 89" descr="pdf_kl">
          <a:hlinkClick r:id="rId127"/>
        </xdr:cNvPr>
        <xdr:cNvPicPr preferRelativeResize="1">
          <a:picLocks noChangeAspect="1"/>
        </xdr:cNvPicPr>
      </xdr:nvPicPr>
      <xdr:blipFill>
        <a:blip r:embed="rId1"/>
        <a:stretch>
          <a:fillRect/>
        </a:stretch>
      </xdr:blipFill>
      <xdr:spPr>
        <a:xfrm>
          <a:off x="3171825" y="119414925"/>
          <a:ext cx="0" cy="47625"/>
        </a:xfrm>
        <a:prstGeom prst="rect">
          <a:avLst/>
        </a:prstGeom>
        <a:noFill/>
        <a:ln w="9525" cmpd="sng">
          <a:noFill/>
        </a:ln>
      </xdr:spPr>
    </xdr:pic>
    <xdr:clientData/>
  </xdr:twoCellAnchor>
  <xdr:twoCellAnchor>
    <xdr:from>
      <xdr:col>3</xdr:col>
      <xdr:colOff>0</xdr:colOff>
      <xdr:row>101</xdr:row>
      <xdr:rowOff>0</xdr:rowOff>
    </xdr:from>
    <xdr:to>
      <xdr:col>3</xdr:col>
      <xdr:colOff>209550</xdr:colOff>
      <xdr:row>101</xdr:row>
      <xdr:rowOff>666750</xdr:rowOff>
    </xdr:to>
    <xdr:pic>
      <xdr:nvPicPr>
        <xdr:cNvPr id="65" name="Picture 90" descr="pdf_kl">
          <a:hlinkClick r:id="rId129"/>
        </xdr:cNvPr>
        <xdr:cNvPicPr preferRelativeResize="1">
          <a:picLocks noChangeAspect="1"/>
        </xdr:cNvPicPr>
      </xdr:nvPicPr>
      <xdr:blipFill>
        <a:blip r:embed="rId1"/>
        <a:stretch>
          <a:fillRect/>
        </a:stretch>
      </xdr:blipFill>
      <xdr:spPr>
        <a:xfrm>
          <a:off x="3171825" y="116176425"/>
          <a:ext cx="0" cy="666750"/>
        </a:xfrm>
        <a:prstGeom prst="rect">
          <a:avLst/>
        </a:prstGeom>
        <a:noFill/>
        <a:ln w="9525" cmpd="sng">
          <a:noFill/>
        </a:ln>
      </xdr:spPr>
    </xdr:pic>
    <xdr:clientData/>
  </xdr:twoCellAnchor>
  <xdr:twoCellAnchor>
    <xdr:from>
      <xdr:col>3</xdr:col>
      <xdr:colOff>0</xdr:colOff>
      <xdr:row>102</xdr:row>
      <xdr:rowOff>0</xdr:rowOff>
    </xdr:from>
    <xdr:to>
      <xdr:col>3</xdr:col>
      <xdr:colOff>209550</xdr:colOff>
      <xdr:row>102</xdr:row>
      <xdr:rowOff>57150</xdr:rowOff>
    </xdr:to>
    <xdr:pic>
      <xdr:nvPicPr>
        <xdr:cNvPr id="66" name="Picture 91" descr="pdf_kl">
          <a:hlinkClick r:id="rId131"/>
        </xdr:cNvPr>
        <xdr:cNvPicPr preferRelativeResize="1">
          <a:picLocks noChangeAspect="1"/>
        </xdr:cNvPicPr>
      </xdr:nvPicPr>
      <xdr:blipFill>
        <a:blip r:embed="rId1"/>
        <a:stretch>
          <a:fillRect/>
        </a:stretch>
      </xdr:blipFill>
      <xdr:spPr>
        <a:xfrm>
          <a:off x="3171825" y="117957600"/>
          <a:ext cx="0" cy="57150"/>
        </a:xfrm>
        <a:prstGeom prst="rect">
          <a:avLst/>
        </a:prstGeom>
        <a:noFill/>
        <a:ln w="9525" cmpd="sng">
          <a:noFill/>
        </a:ln>
      </xdr:spPr>
    </xdr:pic>
    <xdr:clientData/>
  </xdr:twoCellAnchor>
  <xdr:twoCellAnchor>
    <xdr:from>
      <xdr:col>3</xdr:col>
      <xdr:colOff>0</xdr:colOff>
      <xdr:row>119</xdr:row>
      <xdr:rowOff>0</xdr:rowOff>
    </xdr:from>
    <xdr:to>
      <xdr:col>3</xdr:col>
      <xdr:colOff>209550</xdr:colOff>
      <xdr:row>119</xdr:row>
      <xdr:rowOff>28575</xdr:rowOff>
    </xdr:to>
    <xdr:pic>
      <xdr:nvPicPr>
        <xdr:cNvPr id="67" name="Picture 92" descr="pdf_kl">
          <a:hlinkClick r:id="rId133"/>
        </xdr:cNvPr>
        <xdr:cNvPicPr preferRelativeResize="1">
          <a:picLocks noChangeAspect="1"/>
        </xdr:cNvPicPr>
      </xdr:nvPicPr>
      <xdr:blipFill>
        <a:blip r:embed="rId1"/>
        <a:stretch>
          <a:fillRect/>
        </a:stretch>
      </xdr:blipFill>
      <xdr:spPr>
        <a:xfrm>
          <a:off x="3171825" y="148885275"/>
          <a:ext cx="0" cy="28575"/>
        </a:xfrm>
        <a:prstGeom prst="rect">
          <a:avLst/>
        </a:prstGeom>
        <a:noFill/>
        <a:ln w="9525" cmpd="sng">
          <a:noFill/>
        </a:ln>
      </xdr:spPr>
    </xdr:pic>
    <xdr:clientData/>
  </xdr:twoCellAnchor>
  <xdr:twoCellAnchor>
    <xdr:from>
      <xdr:col>3</xdr:col>
      <xdr:colOff>0</xdr:colOff>
      <xdr:row>58</xdr:row>
      <xdr:rowOff>0</xdr:rowOff>
    </xdr:from>
    <xdr:to>
      <xdr:col>3</xdr:col>
      <xdr:colOff>209550</xdr:colOff>
      <xdr:row>58</xdr:row>
      <xdr:rowOff>171450</xdr:rowOff>
    </xdr:to>
    <xdr:pic>
      <xdr:nvPicPr>
        <xdr:cNvPr id="68" name="Picture 93" descr="pdf_kl">
          <a:hlinkClick r:id="rId135"/>
        </xdr:cNvPr>
        <xdr:cNvPicPr preferRelativeResize="1">
          <a:picLocks noChangeAspect="1"/>
        </xdr:cNvPicPr>
      </xdr:nvPicPr>
      <xdr:blipFill>
        <a:blip r:embed="rId1"/>
        <a:stretch>
          <a:fillRect/>
        </a:stretch>
      </xdr:blipFill>
      <xdr:spPr>
        <a:xfrm>
          <a:off x="3171825" y="60798075"/>
          <a:ext cx="0" cy="171450"/>
        </a:xfrm>
        <a:prstGeom prst="rect">
          <a:avLst/>
        </a:prstGeom>
        <a:noFill/>
        <a:ln w="9525" cmpd="sng">
          <a:noFill/>
        </a:ln>
      </xdr:spPr>
    </xdr:pic>
    <xdr:clientData/>
  </xdr:twoCellAnchor>
  <xdr:twoCellAnchor>
    <xdr:from>
      <xdr:col>3</xdr:col>
      <xdr:colOff>0</xdr:colOff>
      <xdr:row>83</xdr:row>
      <xdr:rowOff>0</xdr:rowOff>
    </xdr:from>
    <xdr:to>
      <xdr:col>3</xdr:col>
      <xdr:colOff>209550</xdr:colOff>
      <xdr:row>83</xdr:row>
      <xdr:rowOff>304800</xdr:rowOff>
    </xdr:to>
    <xdr:pic>
      <xdr:nvPicPr>
        <xdr:cNvPr id="69" name="Picture 95" descr="pdf_kl">
          <a:hlinkClick r:id="rId137"/>
        </xdr:cNvPr>
        <xdr:cNvPicPr preferRelativeResize="1">
          <a:picLocks noChangeAspect="1"/>
        </xdr:cNvPicPr>
      </xdr:nvPicPr>
      <xdr:blipFill>
        <a:blip r:embed="rId1"/>
        <a:stretch>
          <a:fillRect/>
        </a:stretch>
      </xdr:blipFill>
      <xdr:spPr>
        <a:xfrm>
          <a:off x="3171825" y="90754200"/>
          <a:ext cx="0" cy="304800"/>
        </a:xfrm>
        <a:prstGeom prst="rect">
          <a:avLst/>
        </a:prstGeom>
        <a:noFill/>
        <a:ln w="9525" cmpd="sng">
          <a:noFill/>
        </a:ln>
      </xdr:spPr>
    </xdr:pic>
    <xdr:clientData/>
  </xdr:twoCellAnchor>
  <xdr:twoCellAnchor>
    <xdr:from>
      <xdr:col>3</xdr:col>
      <xdr:colOff>0</xdr:colOff>
      <xdr:row>52</xdr:row>
      <xdr:rowOff>0</xdr:rowOff>
    </xdr:from>
    <xdr:to>
      <xdr:col>3</xdr:col>
      <xdr:colOff>209550</xdr:colOff>
      <xdr:row>52</xdr:row>
      <xdr:rowOff>66675</xdr:rowOff>
    </xdr:to>
    <xdr:pic>
      <xdr:nvPicPr>
        <xdr:cNvPr id="70" name="Picture 96" descr="pdf_kl">
          <a:hlinkClick r:id="rId139"/>
        </xdr:cNvPr>
        <xdr:cNvPicPr preferRelativeResize="1">
          <a:picLocks noChangeAspect="1"/>
        </xdr:cNvPicPr>
      </xdr:nvPicPr>
      <xdr:blipFill>
        <a:blip r:embed="rId1"/>
        <a:stretch>
          <a:fillRect/>
        </a:stretch>
      </xdr:blipFill>
      <xdr:spPr>
        <a:xfrm>
          <a:off x="3171825" y="55073550"/>
          <a:ext cx="0" cy="66675"/>
        </a:xfrm>
        <a:prstGeom prst="rect">
          <a:avLst/>
        </a:prstGeom>
        <a:noFill/>
        <a:ln w="9525" cmpd="sng">
          <a:noFill/>
        </a:ln>
      </xdr:spPr>
    </xdr:pic>
    <xdr:clientData/>
  </xdr:twoCellAnchor>
  <xdr:twoCellAnchor>
    <xdr:from>
      <xdr:col>3</xdr:col>
      <xdr:colOff>0</xdr:colOff>
      <xdr:row>45</xdr:row>
      <xdr:rowOff>0</xdr:rowOff>
    </xdr:from>
    <xdr:to>
      <xdr:col>3</xdr:col>
      <xdr:colOff>209550</xdr:colOff>
      <xdr:row>45</xdr:row>
      <xdr:rowOff>304800</xdr:rowOff>
    </xdr:to>
    <xdr:pic>
      <xdr:nvPicPr>
        <xdr:cNvPr id="71" name="Picture 97" descr="pdf_kl">
          <a:hlinkClick r:id="rId141"/>
        </xdr:cNvPr>
        <xdr:cNvPicPr preferRelativeResize="1">
          <a:picLocks noChangeAspect="1"/>
        </xdr:cNvPicPr>
      </xdr:nvPicPr>
      <xdr:blipFill>
        <a:blip r:embed="rId1"/>
        <a:stretch>
          <a:fillRect/>
        </a:stretch>
      </xdr:blipFill>
      <xdr:spPr>
        <a:xfrm>
          <a:off x="3171825" y="46329600"/>
          <a:ext cx="0" cy="304800"/>
        </a:xfrm>
        <a:prstGeom prst="rect">
          <a:avLst/>
        </a:prstGeom>
        <a:noFill/>
        <a:ln w="9525" cmpd="sng">
          <a:noFill/>
        </a:ln>
      </xdr:spPr>
    </xdr:pic>
    <xdr:clientData/>
  </xdr:twoCellAnchor>
  <xdr:twoCellAnchor>
    <xdr:from>
      <xdr:col>3</xdr:col>
      <xdr:colOff>0</xdr:colOff>
      <xdr:row>82</xdr:row>
      <xdr:rowOff>0</xdr:rowOff>
    </xdr:from>
    <xdr:to>
      <xdr:col>3</xdr:col>
      <xdr:colOff>209550</xdr:colOff>
      <xdr:row>82</xdr:row>
      <xdr:rowOff>28575</xdr:rowOff>
    </xdr:to>
    <xdr:pic>
      <xdr:nvPicPr>
        <xdr:cNvPr id="72" name="Picture 98" descr="pdf_kl">
          <a:hlinkClick r:id="rId143"/>
        </xdr:cNvPr>
        <xdr:cNvPicPr preferRelativeResize="1">
          <a:picLocks noChangeAspect="1"/>
        </xdr:cNvPicPr>
      </xdr:nvPicPr>
      <xdr:blipFill>
        <a:blip r:embed="rId1"/>
        <a:stretch>
          <a:fillRect/>
        </a:stretch>
      </xdr:blipFill>
      <xdr:spPr>
        <a:xfrm>
          <a:off x="3171825" y="90106500"/>
          <a:ext cx="0" cy="28575"/>
        </a:xfrm>
        <a:prstGeom prst="rect">
          <a:avLst/>
        </a:prstGeom>
        <a:noFill/>
        <a:ln w="9525" cmpd="sng">
          <a:noFill/>
        </a:ln>
      </xdr:spPr>
    </xdr:pic>
    <xdr:clientData/>
  </xdr:twoCellAnchor>
  <xdr:twoCellAnchor>
    <xdr:from>
      <xdr:col>3</xdr:col>
      <xdr:colOff>0</xdr:colOff>
      <xdr:row>120</xdr:row>
      <xdr:rowOff>0</xdr:rowOff>
    </xdr:from>
    <xdr:to>
      <xdr:col>3</xdr:col>
      <xdr:colOff>209550</xdr:colOff>
      <xdr:row>120</xdr:row>
      <xdr:rowOff>171450</xdr:rowOff>
    </xdr:to>
    <xdr:pic>
      <xdr:nvPicPr>
        <xdr:cNvPr id="73" name="Picture 99" descr="pdf_kl">
          <a:hlinkClick r:id="rId145"/>
        </xdr:cNvPr>
        <xdr:cNvPicPr preferRelativeResize="1">
          <a:picLocks noChangeAspect="1"/>
        </xdr:cNvPicPr>
      </xdr:nvPicPr>
      <xdr:blipFill>
        <a:blip r:embed="rId1"/>
        <a:stretch>
          <a:fillRect/>
        </a:stretch>
      </xdr:blipFill>
      <xdr:spPr>
        <a:xfrm>
          <a:off x="3171825" y="149532975"/>
          <a:ext cx="0" cy="171450"/>
        </a:xfrm>
        <a:prstGeom prst="rect">
          <a:avLst/>
        </a:prstGeom>
        <a:noFill/>
        <a:ln w="9525" cmpd="sng">
          <a:noFill/>
        </a:ln>
      </xdr:spPr>
    </xdr:pic>
    <xdr:clientData/>
  </xdr:twoCellAnchor>
  <xdr:twoCellAnchor>
    <xdr:from>
      <xdr:col>3</xdr:col>
      <xdr:colOff>0</xdr:colOff>
      <xdr:row>121</xdr:row>
      <xdr:rowOff>0</xdr:rowOff>
    </xdr:from>
    <xdr:to>
      <xdr:col>3</xdr:col>
      <xdr:colOff>209550</xdr:colOff>
      <xdr:row>121</xdr:row>
      <xdr:rowOff>38100</xdr:rowOff>
    </xdr:to>
    <xdr:pic>
      <xdr:nvPicPr>
        <xdr:cNvPr id="74" name="Picture 100" descr="pdf_kl">
          <a:hlinkClick r:id="rId147"/>
        </xdr:cNvPr>
        <xdr:cNvPicPr preferRelativeResize="1">
          <a:picLocks noChangeAspect="1"/>
        </xdr:cNvPicPr>
      </xdr:nvPicPr>
      <xdr:blipFill>
        <a:blip r:embed="rId1"/>
        <a:stretch>
          <a:fillRect/>
        </a:stretch>
      </xdr:blipFill>
      <xdr:spPr>
        <a:xfrm>
          <a:off x="3171825" y="150666450"/>
          <a:ext cx="0" cy="38100"/>
        </a:xfrm>
        <a:prstGeom prst="rect">
          <a:avLst/>
        </a:prstGeom>
        <a:noFill/>
        <a:ln w="9525" cmpd="sng">
          <a:noFill/>
        </a:ln>
      </xdr:spPr>
    </xdr:pic>
    <xdr:clientData/>
  </xdr:twoCellAnchor>
  <xdr:twoCellAnchor>
    <xdr:from>
      <xdr:col>3</xdr:col>
      <xdr:colOff>0</xdr:colOff>
      <xdr:row>53</xdr:row>
      <xdr:rowOff>0</xdr:rowOff>
    </xdr:from>
    <xdr:to>
      <xdr:col>3</xdr:col>
      <xdr:colOff>209550</xdr:colOff>
      <xdr:row>53</xdr:row>
      <xdr:rowOff>457200</xdr:rowOff>
    </xdr:to>
    <xdr:pic>
      <xdr:nvPicPr>
        <xdr:cNvPr id="75" name="Picture 101" descr="pdf_kl">
          <a:hlinkClick r:id="rId149"/>
        </xdr:cNvPr>
        <xdr:cNvPicPr preferRelativeResize="1">
          <a:picLocks noChangeAspect="1"/>
        </xdr:cNvPicPr>
      </xdr:nvPicPr>
      <xdr:blipFill>
        <a:blip r:embed="rId1"/>
        <a:stretch>
          <a:fillRect/>
        </a:stretch>
      </xdr:blipFill>
      <xdr:spPr>
        <a:xfrm>
          <a:off x="3171825" y="55721250"/>
          <a:ext cx="0" cy="457200"/>
        </a:xfrm>
        <a:prstGeom prst="rect">
          <a:avLst/>
        </a:prstGeom>
        <a:noFill/>
        <a:ln w="9525" cmpd="sng">
          <a:noFill/>
        </a:ln>
      </xdr:spPr>
    </xdr:pic>
    <xdr:clientData/>
  </xdr:twoCellAnchor>
  <xdr:twoCellAnchor>
    <xdr:from>
      <xdr:col>3</xdr:col>
      <xdr:colOff>0</xdr:colOff>
      <xdr:row>80</xdr:row>
      <xdr:rowOff>0</xdr:rowOff>
    </xdr:from>
    <xdr:to>
      <xdr:col>3</xdr:col>
      <xdr:colOff>209550</xdr:colOff>
      <xdr:row>80</xdr:row>
      <xdr:rowOff>200025</xdr:rowOff>
    </xdr:to>
    <xdr:pic>
      <xdr:nvPicPr>
        <xdr:cNvPr id="76" name="Picture 102" descr="pdf_kl">
          <a:hlinkClick r:id="rId151"/>
        </xdr:cNvPr>
        <xdr:cNvPicPr preferRelativeResize="1">
          <a:picLocks noChangeAspect="1"/>
        </xdr:cNvPicPr>
      </xdr:nvPicPr>
      <xdr:blipFill>
        <a:blip r:embed="rId1"/>
        <a:stretch>
          <a:fillRect/>
        </a:stretch>
      </xdr:blipFill>
      <xdr:spPr>
        <a:xfrm>
          <a:off x="3171825" y="88325325"/>
          <a:ext cx="0" cy="200025"/>
        </a:xfrm>
        <a:prstGeom prst="rect">
          <a:avLst/>
        </a:prstGeom>
        <a:noFill/>
        <a:ln w="9525" cmpd="sng">
          <a:noFill/>
        </a:ln>
      </xdr:spPr>
    </xdr:pic>
    <xdr:clientData/>
  </xdr:twoCellAnchor>
  <xdr:twoCellAnchor>
    <xdr:from>
      <xdr:col>3</xdr:col>
      <xdr:colOff>0</xdr:colOff>
      <xdr:row>104</xdr:row>
      <xdr:rowOff>0</xdr:rowOff>
    </xdr:from>
    <xdr:to>
      <xdr:col>3</xdr:col>
      <xdr:colOff>209550</xdr:colOff>
      <xdr:row>104</xdr:row>
      <xdr:rowOff>257175</xdr:rowOff>
    </xdr:to>
    <xdr:pic>
      <xdr:nvPicPr>
        <xdr:cNvPr id="77" name="Picture 103" descr="pdf_kl">
          <a:hlinkClick r:id="rId153"/>
        </xdr:cNvPr>
        <xdr:cNvPicPr preferRelativeResize="1">
          <a:picLocks noChangeAspect="1"/>
        </xdr:cNvPicPr>
      </xdr:nvPicPr>
      <xdr:blipFill>
        <a:blip r:embed="rId1"/>
        <a:stretch>
          <a:fillRect/>
        </a:stretch>
      </xdr:blipFill>
      <xdr:spPr>
        <a:xfrm>
          <a:off x="3171825" y="120872250"/>
          <a:ext cx="0" cy="257175"/>
        </a:xfrm>
        <a:prstGeom prst="rect">
          <a:avLst/>
        </a:prstGeom>
        <a:noFill/>
        <a:ln w="9525" cmpd="sng">
          <a:noFill/>
        </a:ln>
      </xdr:spPr>
    </xdr:pic>
    <xdr:clientData/>
  </xdr:twoCellAnchor>
  <xdr:twoCellAnchor>
    <xdr:from>
      <xdr:col>3</xdr:col>
      <xdr:colOff>0</xdr:colOff>
      <xdr:row>111</xdr:row>
      <xdr:rowOff>0</xdr:rowOff>
    </xdr:from>
    <xdr:to>
      <xdr:col>3</xdr:col>
      <xdr:colOff>209550</xdr:colOff>
      <xdr:row>111</xdr:row>
      <xdr:rowOff>66675</xdr:rowOff>
    </xdr:to>
    <xdr:pic>
      <xdr:nvPicPr>
        <xdr:cNvPr id="78" name="Picture 110" descr="pdf_kl">
          <a:hlinkClick r:id="rId155"/>
        </xdr:cNvPr>
        <xdr:cNvPicPr preferRelativeResize="1">
          <a:picLocks noChangeAspect="1"/>
        </xdr:cNvPicPr>
      </xdr:nvPicPr>
      <xdr:blipFill>
        <a:blip r:embed="rId1"/>
        <a:stretch>
          <a:fillRect/>
        </a:stretch>
      </xdr:blipFill>
      <xdr:spPr>
        <a:xfrm>
          <a:off x="3171825" y="134959725"/>
          <a:ext cx="0" cy="66675"/>
        </a:xfrm>
        <a:prstGeom prst="rect">
          <a:avLst/>
        </a:prstGeom>
        <a:noFill/>
        <a:ln w="9525" cmpd="sng">
          <a:noFill/>
        </a:ln>
      </xdr:spPr>
    </xdr:pic>
    <xdr:clientData/>
  </xdr:twoCellAnchor>
  <xdr:twoCellAnchor>
    <xdr:from>
      <xdr:col>3</xdr:col>
      <xdr:colOff>0</xdr:colOff>
      <xdr:row>112</xdr:row>
      <xdr:rowOff>0</xdr:rowOff>
    </xdr:from>
    <xdr:to>
      <xdr:col>3</xdr:col>
      <xdr:colOff>209550</xdr:colOff>
      <xdr:row>112</xdr:row>
      <xdr:rowOff>47625</xdr:rowOff>
    </xdr:to>
    <xdr:pic>
      <xdr:nvPicPr>
        <xdr:cNvPr id="79" name="Picture 111" descr="pdf_kl">
          <a:hlinkClick r:id="rId157"/>
        </xdr:cNvPr>
        <xdr:cNvPicPr preferRelativeResize="1">
          <a:picLocks noChangeAspect="1"/>
        </xdr:cNvPicPr>
      </xdr:nvPicPr>
      <xdr:blipFill>
        <a:blip r:embed="rId1"/>
        <a:stretch>
          <a:fillRect/>
        </a:stretch>
      </xdr:blipFill>
      <xdr:spPr>
        <a:xfrm>
          <a:off x="3171825" y="136902825"/>
          <a:ext cx="0" cy="47625"/>
        </a:xfrm>
        <a:prstGeom prst="rect">
          <a:avLst/>
        </a:prstGeom>
        <a:noFill/>
        <a:ln w="9525" cmpd="sng">
          <a:noFill/>
        </a:ln>
      </xdr:spPr>
    </xdr:pic>
    <xdr:clientData/>
  </xdr:twoCellAnchor>
  <xdr:twoCellAnchor>
    <xdr:from>
      <xdr:col>3</xdr:col>
      <xdr:colOff>0</xdr:colOff>
      <xdr:row>57</xdr:row>
      <xdr:rowOff>0</xdr:rowOff>
    </xdr:from>
    <xdr:to>
      <xdr:col>3</xdr:col>
      <xdr:colOff>209550</xdr:colOff>
      <xdr:row>57</xdr:row>
      <xdr:rowOff>47625</xdr:rowOff>
    </xdr:to>
    <xdr:pic>
      <xdr:nvPicPr>
        <xdr:cNvPr id="80" name="Picture 113" descr="pdf_kl">
          <a:hlinkClick r:id="rId159"/>
        </xdr:cNvPr>
        <xdr:cNvPicPr preferRelativeResize="1">
          <a:picLocks noChangeAspect="1"/>
        </xdr:cNvPicPr>
      </xdr:nvPicPr>
      <xdr:blipFill>
        <a:blip r:embed="rId1"/>
        <a:stretch>
          <a:fillRect/>
        </a:stretch>
      </xdr:blipFill>
      <xdr:spPr>
        <a:xfrm>
          <a:off x="3171825" y="59988450"/>
          <a:ext cx="0" cy="47625"/>
        </a:xfrm>
        <a:prstGeom prst="rect">
          <a:avLst/>
        </a:prstGeom>
        <a:noFill/>
        <a:ln w="9525" cmpd="sng">
          <a:noFill/>
        </a:ln>
      </xdr:spPr>
    </xdr:pic>
    <xdr:clientData/>
  </xdr:twoCellAnchor>
  <xdr:twoCellAnchor>
    <xdr:from>
      <xdr:col>3</xdr:col>
      <xdr:colOff>0</xdr:colOff>
      <xdr:row>74</xdr:row>
      <xdr:rowOff>0</xdr:rowOff>
    </xdr:from>
    <xdr:to>
      <xdr:col>3</xdr:col>
      <xdr:colOff>209550</xdr:colOff>
      <xdr:row>74</xdr:row>
      <xdr:rowOff>152400</xdr:rowOff>
    </xdr:to>
    <xdr:pic>
      <xdr:nvPicPr>
        <xdr:cNvPr id="81" name="Picture 114" descr="pdf_kl">
          <a:hlinkClick r:id="rId161"/>
        </xdr:cNvPr>
        <xdr:cNvPicPr preferRelativeResize="1">
          <a:picLocks noChangeAspect="1"/>
        </xdr:cNvPicPr>
      </xdr:nvPicPr>
      <xdr:blipFill>
        <a:blip r:embed="rId1"/>
        <a:stretch>
          <a:fillRect/>
        </a:stretch>
      </xdr:blipFill>
      <xdr:spPr>
        <a:xfrm>
          <a:off x="3171825" y="81524475"/>
          <a:ext cx="0" cy="152400"/>
        </a:xfrm>
        <a:prstGeom prst="rect">
          <a:avLst/>
        </a:prstGeom>
        <a:noFill/>
        <a:ln w="9525" cmpd="sng">
          <a:noFill/>
        </a:ln>
      </xdr:spPr>
    </xdr:pic>
    <xdr:clientData/>
  </xdr:twoCellAnchor>
  <xdr:twoCellAnchor>
    <xdr:from>
      <xdr:col>3</xdr:col>
      <xdr:colOff>0</xdr:colOff>
      <xdr:row>76</xdr:row>
      <xdr:rowOff>0</xdr:rowOff>
    </xdr:from>
    <xdr:to>
      <xdr:col>3</xdr:col>
      <xdr:colOff>209550</xdr:colOff>
      <xdr:row>76</xdr:row>
      <xdr:rowOff>133350</xdr:rowOff>
    </xdr:to>
    <xdr:pic>
      <xdr:nvPicPr>
        <xdr:cNvPr id="82" name="Picture 115" descr="pdf_kl">
          <a:hlinkClick r:id="rId163"/>
        </xdr:cNvPr>
        <xdr:cNvPicPr preferRelativeResize="1">
          <a:picLocks noChangeAspect="1"/>
        </xdr:cNvPicPr>
      </xdr:nvPicPr>
      <xdr:blipFill>
        <a:blip r:embed="rId1"/>
        <a:stretch>
          <a:fillRect/>
        </a:stretch>
      </xdr:blipFill>
      <xdr:spPr>
        <a:xfrm>
          <a:off x="3171825" y="84115275"/>
          <a:ext cx="0" cy="133350"/>
        </a:xfrm>
        <a:prstGeom prst="rect">
          <a:avLst/>
        </a:prstGeom>
        <a:noFill/>
        <a:ln w="9525" cmpd="sng">
          <a:noFill/>
        </a:ln>
      </xdr:spPr>
    </xdr:pic>
    <xdr:clientData/>
  </xdr:twoCellAnchor>
  <xdr:twoCellAnchor>
    <xdr:from>
      <xdr:col>3</xdr:col>
      <xdr:colOff>0</xdr:colOff>
      <xdr:row>75</xdr:row>
      <xdr:rowOff>0</xdr:rowOff>
    </xdr:from>
    <xdr:to>
      <xdr:col>3</xdr:col>
      <xdr:colOff>209550</xdr:colOff>
      <xdr:row>75</xdr:row>
      <xdr:rowOff>85725</xdr:rowOff>
    </xdr:to>
    <xdr:pic>
      <xdr:nvPicPr>
        <xdr:cNvPr id="83" name="Picture 116" descr="pdf_kl">
          <a:hlinkClick r:id="rId165"/>
        </xdr:cNvPr>
        <xdr:cNvPicPr preferRelativeResize="1">
          <a:picLocks noChangeAspect="1"/>
        </xdr:cNvPicPr>
      </xdr:nvPicPr>
      <xdr:blipFill>
        <a:blip r:embed="rId1"/>
        <a:stretch>
          <a:fillRect/>
        </a:stretch>
      </xdr:blipFill>
      <xdr:spPr>
        <a:xfrm>
          <a:off x="3171825" y="82981800"/>
          <a:ext cx="0" cy="85725"/>
        </a:xfrm>
        <a:prstGeom prst="rect">
          <a:avLst/>
        </a:prstGeom>
        <a:noFill/>
        <a:ln w="9525" cmpd="sng">
          <a:noFill/>
        </a:ln>
      </xdr:spPr>
    </xdr:pic>
    <xdr:clientData/>
  </xdr:twoCellAnchor>
  <xdr:twoCellAnchor>
    <xdr:from>
      <xdr:col>3</xdr:col>
      <xdr:colOff>0</xdr:colOff>
      <xdr:row>77</xdr:row>
      <xdr:rowOff>0</xdr:rowOff>
    </xdr:from>
    <xdr:to>
      <xdr:col>3</xdr:col>
      <xdr:colOff>209550</xdr:colOff>
      <xdr:row>77</xdr:row>
      <xdr:rowOff>85725</xdr:rowOff>
    </xdr:to>
    <xdr:pic>
      <xdr:nvPicPr>
        <xdr:cNvPr id="84" name="Picture 117" descr="pdf_kl">
          <a:hlinkClick r:id="rId167"/>
        </xdr:cNvPr>
        <xdr:cNvPicPr preferRelativeResize="1">
          <a:picLocks noChangeAspect="1"/>
        </xdr:cNvPicPr>
      </xdr:nvPicPr>
      <xdr:blipFill>
        <a:blip r:embed="rId1"/>
        <a:stretch>
          <a:fillRect/>
        </a:stretch>
      </xdr:blipFill>
      <xdr:spPr>
        <a:xfrm>
          <a:off x="3171825" y="85572600"/>
          <a:ext cx="0" cy="85725"/>
        </a:xfrm>
        <a:prstGeom prst="rect">
          <a:avLst/>
        </a:prstGeom>
        <a:noFill/>
        <a:ln w="9525" cmpd="sng">
          <a:noFill/>
        </a:ln>
      </xdr:spPr>
    </xdr:pic>
    <xdr:clientData/>
  </xdr:twoCellAnchor>
  <xdr:twoCellAnchor>
    <xdr:from>
      <xdr:col>3</xdr:col>
      <xdr:colOff>0</xdr:colOff>
      <xdr:row>78</xdr:row>
      <xdr:rowOff>0</xdr:rowOff>
    </xdr:from>
    <xdr:to>
      <xdr:col>3</xdr:col>
      <xdr:colOff>209550</xdr:colOff>
      <xdr:row>78</xdr:row>
      <xdr:rowOff>85725</xdr:rowOff>
    </xdr:to>
    <xdr:pic>
      <xdr:nvPicPr>
        <xdr:cNvPr id="85" name="Picture 118" descr="pdf_kl">
          <a:hlinkClick r:id="rId169"/>
        </xdr:cNvPr>
        <xdr:cNvPicPr preferRelativeResize="1">
          <a:picLocks noChangeAspect="1"/>
        </xdr:cNvPicPr>
      </xdr:nvPicPr>
      <xdr:blipFill>
        <a:blip r:embed="rId1"/>
        <a:stretch>
          <a:fillRect/>
        </a:stretch>
      </xdr:blipFill>
      <xdr:spPr>
        <a:xfrm>
          <a:off x="3171825" y="86382225"/>
          <a:ext cx="0" cy="85725"/>
        </a:xfrm>
        <a:prstGeom prst="rect">
          <a:avLst/>
        </a:prstGeom>
        <a:noFill/>
        <a:ln w="9525" cmpd="sng">
          <a:noFill/>
        </a:ln>
      </xdr:spPr>
    </xdr:pic>
    <xdr:clientData/>
  </xdr:twoCellAnchor>
  <xdr:twoCellAnchor>
    <xdr:from>
      <xdr:col>3</xdr:col>
      <xdr:colOff>0</xdr:colOff>
      <xdr:row>113</xdr:row>
      <xdr:rowOff>0</xdr:rowOff>
    </xdr:from>
    <xdr:to>
      <xdr:col>3</xdr:col>
      <xdr:colOff>209550</xdr:colOff>
      <xdr:row>113</xdr:row>
      <xdr:rowOff>47625</xdr:rowOff>
    </xdr:to>
    <xdr:pic>
      <xdr:nvPicPr>
        <xdr:cNvPr id="86" name="Picture 120" descr="pdf_kl">
          <a:hlinkClick r:id="rId171"/>
        </xdr:cNvPr>
        <xdr:cNvPicPr preferRelativeResize="1">
          <a:picLocks noChangeAspect="1"/>
        </xdr:cNvPicPr>
      </xdr:nvPicPr>
      <xdr:blipFill>
        <a:blip r:embed="rId1"/>
        <a:stretch>
          <a:fillRect/>
        </a:stretch>
      </xdr:blipFill>
      <xdr:spPr>
        <a:xfrm>
          <a:off x="3171825" y="138845925"/>
          <a:ext cx="0" cy="47625"/>
        </a:xfrm>
        <a:prstGeom prst="rect">
          <a:avLst/>
        </a:prstGeom>
        <a:noFill/>
        <a:ln w="9525" cmpd="sng">
          <a:noFill/>
        </a:ln>
      </xdr:spPr>
    </xdr:pic>
    <xdr:clientData/>
  </xdr:twoCellAnchor>
  <xdr:twoCellAnchor>
    <xdr:from>
      <xdr:col>3</xdr:col>
      <xdr:colOff>0</xdr:colOff>
      <xdr:row>84</xdr:row>
      <xdr:rowOff>0</xdr:rowOff>
    </xdr:from>
    <xdr:to>
      <xdr:col>3</xdr:col>
      <xdr:colOff>209550</xdr:colOff>
      <xdr:row>84</xdr:row>
      <xdr:rowOff>95250</xdr:rowOff>
    </xdr:to>
    <xdr:pic>
      <xdr:nvPicPr>
        <xdr:cNvPr id="87" name="Picture 121" descr="pdf_kl">
          <a:hlinkClick r:id="rId173"/>
        </xdr:cNvPr>
        <xdr:cNvPicPr preferRelativeResize="1">
          <a:picLocks noChangeAspect="1"/>
        </xdr:cNvPicPr>
      </xdr:nvPicPr>
      <xdr:blipFill>
        <a:blip r:embed="rId1"/>
        <a:stretch>
          <a:fillRect/>
        </a:stretch>
      </xdr:blipFill>
      <xdr:spPr>
        <a:xfrm>
          <a:off x="3171825" y="91563825"/>
          <a:ext cx="0" cy="95250"/>
        </a:xfrm>
        <a:prstGeom prst="rect">
          <a:avLst/>
        </a:prstGeom>
        <a:noFill/>
        <a:ln w="9525" cmpd="sng">
          <a:noFill/>
        </a:ln>
      </xdr:spPr>
    </xdr:pic>
    <xdr:clientData/>
  </xdr:twoCellAnchor>
  <xdr:twoCellAnchor>
    <xdr:from>
      <xdr:col>3</xdr:col>
      <xdr:colOff>0</xdr:colOff>
      <xdr:row>93</xdr:row>
      <xdr:rowOff>0</xdr:rowOff>
    </xdr:from>
    <xdr:to>
      <xdr:col>3</xdr:col>
      <xdr:colOff>209550</xdr:colOff>
      <xdr:row>93</xdr:row>
      <xdr:rowOff>47625</xdr:rowOff>
    </xdr:to>
    <xdr:pic>
      <xdr:nvPicPr>
        <xdr:cNvPr id="88" name="Picture 122" descr="pdf_kl">
          <a:hlinkClick r:id="rId175"/>
        </xdr:cNvPr>
        <xdr:cNvPicPr preferRelativeResize="1">
          <a:picLocks noChangeAspect="1"/>
        </xdr:cNvPicPr>
      </xdr:nvPicPr>
      <xdr:blipFill>
        <a:blip r:embed="rId1"/>
        <a:stretch>
          <a:fillRect/>
        </a:stretch>
      </xdr:blipFill>
      <xdr:spPr>
        <a:xfrm>
          <a:off x="3171825" y="106137075"/>
          <a:ext cx="0" cy="47625"/>
        </a:xfrm>
        <a:prstGeom prst="rect">
          <a:avLst/>
        </a:prstGeom>
        <a:noFill/>
        <a:ln w="9525" cmpd="sng">
          <a:noFill/>
        </a:ln>
      </xdr:spPr>
    </xdr:pic>
    <xdr:clientData/>
  </xdr:twoCellAnchor>
  <xdr:twoCellAnchor>
    <xdr:from>
      <xdr:col>3</xdr:col>
      <xdr:colOff>0</xdr:colOff>
      <xdr:row>66</xdr:row>
      <xdr:rowOff>0</xdr:rowOff>
    </xdr:from>
    <xdr:to>
      <xdr:col>3</xdr:col>
      <xdr:colOff>209550</xdr:colOff>
      <xdr:row>66</xdr:row>
      <xdr:rowOff>114300</xdr:rowOff>
    </xdr:to>
    <xdr:pic>
      <xdr:nvPicPr>
        <xdr:cNvPr id="89" name="Picture 123" descr="pdf_kl">
          <a:hlinkClick r:id="rId177"/>
        </xdr:cNvPr>
        <xdr:cNvPicPr preferRelativeResize="1">
          <a:picLocks noChangeAspect="1"/>
        </xdr:cNvPicPr>
      </xdr:nvPicPr>
      <xdr:blipFill>
        <a:blip r:embed="rId1"/>
        <a:stretch>
          <a:fillRect/>
        </a:stretch>
      </xdr:blipFill>
      <xdr:spPr>
        <a:xfrm>
          <a:off x="3171825" y="70999350"/>
          <a:ext cx="0" cy="114300"/>
        </a:xfrm>
        <a:prstGeom prst="rect">
          <a:avLst/>
        </a:prstGeom>
        <a:noFill/>
        <a:ln w="9525" cmpd="sng">
          <a:noFill/>
        </a:ln>
      </xdr:spPr>
    </xdr:pic>
    <xdr:clientData/>
  </xdr:twoCellAnchor>
  <xdr:twoCellAnchor>
    <xdr:from>
      <xdr:col>3</xdr:col>
      <xdr:colOff>0</xdr:colOff>
      <xdr:row>79</xdr:row>
      <xdr:rowOff>0</xdr:rowOff>
    </xdr:from>
    <xdr:to>
      <xdr:col>3</xdr:col>
      <xdr:colOff>209550</xdr:colOff>
      <xdr:row>79</xdr:row>
      <xdr:rowOff>114300</xdr:rowOff>
    </xdr:to>
    <xdr:pic>
      <xdr:nvPicPr>
        <xdr:cNvPr id="90" name="Picture 124" descr="pdf_kl">
          <a:hlinkClick r:id="rId179"/>
        </xdr:cNvPr>
        <xdr:cNvPicPr preferRelativeResize="1">
          <a:picLocks noChangeAspect="1"/>
        </xdr:cNvPicPr>
      </xdr:nvPicPr>
      <xdr:blipFill>
        <a:blip r:embed="rId1"/>
        <a:stretch>
          <a:fillRect/>
        </a:stretch>
      </xdr:blipFill>
      <xdr:spPr>
        <a:xfrm>
          <a:off x="3171825" y="87191850"/>
          <a:ext cx="0" cy="114300"/>
        </a:xfrm>
        <a:prstGeom prst="rect">
          <a:avLst/>
        </a:prstGeom>
        <a:noFill/>
        <a:ln w="9525" cmpd="sng">
          <a:noFill/>
        </a:ln>
      </xdr:spPr>
    </xdr:pic>
    <xdr:clientData/>
  </xdr:twoCellAnchor>
  <xdr:twoCellAnchor>
    <xdr:from>
      <xdr:col>3</xdr:col>
      <xdr:colOff>0</xdr:colOff>
      <xdr:row>113</xdr:row>
      <xdr:rowOff>0</xdr:rowOff>
    </xdr:from>
    <xdr:to>
      <xdr:col>3</xdr:col>
      <xdr:colOff>209550</xdr:colOff>
      <xdr:row>113</xdr:row>
      <xdr:rowOff>47625</xdr:rowOff>
    </xdr:to>
    <xdr:pic>
      <xdr:nvPicPr>
        <xdr:cNvPr id="91" name="Picture 125" descr="pdf_kl">
          <a:hlinkClick r:id="rId181"/>
        </xdr:cNvPr>
        <xdr:cNvPicPr preferRelativeResize="1">
          <a:picLocks noChangeAspect="1"/>
        </xdr:cNvPicPr>
      </xdr:nvPicPr>
      <xdr:blipFill>
        <a:blip r:embed="rId1"/>
        <a:stretch>
          <a:fillRect/>
        </a:stretch>
      </xdr:blipFill>
      <xdr:spPr>
        <a:xfrm>
          <a:off x="3171825" y="138845925"/>
          <a:ext cx="0" cy="47625"/>
        </a:xfrm>
        <a:prstGeom prst="rect">
          <a:avLst/>
        </a:prstGeom>
        <a:noFill/>
        <a:ln w="9525" cmpd="sng">
          <a:noFill/>
        </a:ln>
      </xdr:spPr>
    </xdr:pic>
    <xdr:clientData/>
  </xdr:twoCellAnchor>
  <xdr:twoCellAnchor>
    <xdr:from>
      <xdr:col>3</xdr:col>
      <xdr:colOff>0</xdr:colOff>
      <xdr:row>94</xdr:row>
      <xdr:rowOff>0</xdr:rowOff>
    </xdr:from>
    <xdr:to>
      <xdr:col>3</xdr:col>
      <xdr:colOff>209550</xdr:colOff>
      <xdr:row>94</xdr:row>
      <xdr:rowOff>180975</xdr:rowOff>
    </xdr:to>
    <xdr:pic>
      <xdr:nvPicPr>
        <xdr:cNvPr id="92" name="Picture 126" descr="pdf_kl">
          <a:hlinkClick r:id="rId183"/>
        </xdr:cNvPr>
        <xdr:cNvPicPr preferRelativeResize="1">
          <a:picLocks noChangeAspect="1"/>
        </xdr:cNvPicPr>
      </xdr:nvPicPr>
      <xdr:blipFill>
        <a:blip r:embed="rId1"/>
        <a:stretch>
          <a:fillRect/>
        </a:stretch>
      </xdr:blipFill>
      <xdr:spPr>
        <a:xfrm>
          <a:off x="3171825" y="107270550"/>
          <a:ext cx="0" cy="180975"/>
        </a:xfrm>
        <a:prstGeom prst="rect">
          <a:avLst/>
        </a:prstGeom>
        <a:noFill/>
        <a:ln w="9525" cmpd="sng">
          <a:noFill/>
        </a:ln>
      </xdr:spPr>
    </xdr:pic>
    <xdr:clientData/>
  </xdr:twoCellAnchor>
  <xdr:twoCellAnchor>
    <xdr:from>
      <xdr:col>3</xdr:col>
      <xdr:colOff>0</xdr:colOff>
      <xdr:row>86</xdr:row>
      <xdr:rowOff>0</xdr:rowOff>
    </xdr:from>
    <xdr:to>
      <xdr:col>3</xdr:col>
      <xdr:colOff>209550</xdr:colOff>
      <xdr:row>86</xdr:row>
      <xdr:rowOff>114300</xdr:rowOff>
    </xdr:to>
    <xdr:pic>
      <xdr:nvPicPr>
        <xdr:cNvPr id="93" name="Picture 127" descr="pdf_kl">
          <a:hlinkClick r:id="rId185"/>
        </xdr:cNvPr>
        <xdr:cNvPicPr preferRelativeResize="1">
          <a:picLocks noChangeAspect="1"/>
        </xdr:cNvPicPr>
      </xdr:nvPicPr>
      <xdr:blipFill>
        <a:blip r:embed="rId1"/>
        <a:stretch>
          <a:fillRect/>
        </a:stretch>
      </xdr:blipFill>
      <xdr:spPr>
        <a:xfrm>
          <a:off x="3171825" y="96907350"/>
          <a:ext cx="0" cy="114300"/>
        </a:xfrm>
        <a:prstGeom prst="rect">
          <a:avLst/>
        </a:prstGeom>
        <a:noFill/>
        <a:ln w="9525" cmpd="sng">
          <a:noFill/>
        </a:ln>
      </xdr:spPr>
    </xdr:pic>
    <xdr:clientData/>
  </xdr:twoCellAnchor>
  <xdr:twoCellAnchor>
    <xdr:from>
      <xdr:col>3</xdr:col>
      <xdr:colOff>0</xdr:colOff>
      <xdr:row>57</xdr:row>
      <xdr:rowOff>0</xdr:rowOff>
    </xdr:from>
    <xdr:to>
      <xdr:col>3</xdr:col>
      <xdr:colOff>209550</xdr:colOff>
      <xdr:row>57</xdr:row>
      <xdr:rowOff>47625</xdr:rowOff>
    </xdr:to>
    <xdr:pic>
      <xdr:nvPicPr>
        <xdr:cNvPr id="94" name="Picture 128" descr="pdf_kl">
          <a:hlinkClick r:id="rId187"/>
        </xdr:cNvPr>
        <xdr:cNvPicPr preferRelativeResize="1">
          <a:picLocks noChangeAspect="1"/>
        </xdr:cNvPicPr>
      </xdr:nvPicPr>
      <xdr:blipFill>
        <a:blip r:embed="rId1"/>
        <a:stretch>
          <a:fillRect/>
        </a:stretch>
      </xdr:blipFill>
      <xdr:spPr>
        <a:xfrm>
          <a:off x="3171825" y="59988450"/>
          <a:ext cx="0" cy="47625"/>
        </a:xfrm>
        <a:prstGeom prst="rect">
          <a:avLst/>
        </a:prstGeom>
        <a:noFill/>
        <a:ln w="9525" cmpd="sng">
          <a:noFill/>
        </a:ln>
      </xdr:spPr>
    </xdr:pic>
    <xdr:clientData/>
  </xdr:twoCellAnchor>
  <xdr:twoCellAnchor>
    <xdr:from>
      <xdr:col>3</xdr:col>
      <xdr:colOff>0</xdr:colOff>
      <xdr:row>67</xdr:row>
      <xdr:rowOff>0</xdr:rowOff>
    </xdr:from>
    <xdr:to>
      <xdr:col>3</xdr:col>
      <xdr:colOff>209550</xdr:colOff>
      <xdr:row>67</xdr:row>
      <xdr:rowOff>171450</xdr:rowOff>
    </xdr:to>
    <xdr:pic>
      <xdr:nvPicPr>
        <xdr:cNvPr id="95" name="Picture 129" descr="pdf_kl">
          <a:hlinkClick r:id="rId189"/>
        </xdr:cNvPr>
        <xdr:cNvPicPr preferRelativeResize="1">
          <a:picLocks noChangeAspect="1"/>
        </xdr:cNvPicPr>
      </xdr:nvPicPr>
      <xdr:blipFill>
        <a:blip r:embed="rId1"/>
        <a:stretch>
          <a:fillRect/>
        </a:stretch>
      </xdr:blipFill>
      <xdr:spPr>
        <a:xfrm>
          <a:off x="3171825" y="72456675"/>
          <a:ext cx="0" cy="171450"/>
        </a:xfrm>
        <a:prstGeom prst="rect">
          <a:avLst/>
        </a:prstGeom>
        <a:noFill/>
        <a:ln w="9525" cmpd="sng">
          <a:noFill/>
        </a:ln>
      </xdr:spPr>
    </xdr:pic>
    <xdr:clientData/>
  </xdr:twoCellAnchor>
  <xdr:twoCellAnchor>
    <xdr:from>
      <xdr:col>3</xdr:col>
      <xdr:colOff>0</xdr:colOff>
      <xdr:row>71</xdr:row>
      <xdr:rowOff>0</xdr:rowOff>
    </xdr:from>
    <xdr:to>
      <xdr:col>3</xdr:col>
      <xdr:colOff>209550</xdr:colOff>
      <xdr:row>71</xdr:row>
      <xdr:rowOff>228600</xdr:rowOff>
    </xdr:to>
    <xdr:pic>
      <xdr:nvPicPr>
        <xdr:cNvPr id="96" name="Picture 131" descr="pdf_kl">
          <a:hlinkClick r:id="rId191"/>
        </xdr:cNvPr>
        <xdr:cNvPicPr preferRelativeResize="1">
          <a:picLocks noChangeAspect="1"/>
        </xdr:cNvPicPr>
      </xdr:nvPicPr>
      <xdr:blipFill>
        <a:blip r:embed="rId1"/>
        <a:stretch>
          <a:fillRect/>
        </a:stretch>
      </xdr:blipFill>
      <xdr:spPr>
        <a:xfrm>
          <a:off x="3171825" y="77152500"/>
          <a:ext cx="0" cy="228600"/>
        </a:xfrm>
        <a:prstGeom prst="rect">
          <a:avLst/>
        </a:prstGeom>
        <a:noFill/>
        <a:ln w="9525" cmpd="sng">
          <a:noFill/>
        </a:ln>
      </xdr:spPr>
    </xdr:pic>
    <xdr:clientData/>
  </xdr:twoCellAnchor>
  <xdr:twoCellAnchor>
    <xdr:from>
      <xdr:col>3</xdr:col>
      <xdr:colOff>0</xdr:colOff>
      <xdr:row>165</xdr:row>
      <xdr:rowOff>0</xdr:rowOff>
    </xdr:from>
    <xdr:to>
      <xdr:col>3</xdr:col>
      <xdr:colOff>209550</xdr:colOff>
      <xdr:row>165</xdr:row>
      <xdr:rowOff>133350</xdr:rowOff>
    </xdr:to>
    <xdr:pic>
      <xdr:nvPicPr>
        <xdr:cNvPr id="97" name="Picture 142" descr="pdf_kl">
          <a:hlinkClick r:id="rId193"/>
        </xdr:cNvPr>
        <xdr:cNvPicPr preferRelativeResize="1">
          <a:picLocks noChangeAspect="1"/>
        </xdr:cNvPicPr>
      </xdr:nvPicPr>
      <xdr:blipFill>
        <a:blip r:embed="rId1"/>
        <a:stretch>
          <a:fillRect/>
        </a:stretch>
      </xdr:blipFill>
      <xdr:spPr>
        <a:xfrm>
          <a:off x="3171825" y="218674950"/>
          <a:ext cx="0" cy="133350"/>
        </a:xfrm>
        <a:prstGeom prst="rect">
          <a:avLst/>
        </a:prstGeom>
        <a:noFill/>
        <a:ln w="9525" cmpd="sng">
          <a:noFill/>
        </a:ln>
      </xdr:spPr>
    </xdr:pic>
    <xdr:clientData/>
  </xdr:twoCellAnchor>
  <xdr:twoCellAnchor>
    <xdr:from>
      <xdr:col>3</xdr:col>
      <xdr:colOff>0</xdr:colOff>
      <xdr:row>166</xdr:row>
      <xdr:rowOff>0</xdr:rowOff>
    </xdr:from>
    <xdr:to>
      <xdr:col>3</xdr:col>
      <xdr:colOff>209550</xdr:colOff>
      <xdr:row>166</xdr:row>
      <xdr:rowOff>428625</xdr:rowOff>
    </xdr:to>
    <xdr:pic>
      <xdr:nvPicPr>
        <xdr:cNvPr id="98" name="Picture 143" descr="pdf_kl">
          <a:hlinkClick r:id="rId195"/>
        </xdr:cNvPr>
        <xdr:cNvPicPr preferRelativeResize="1">
          <a:picLocks noChangeAspect="1"/>
        </xdr:cNvPicPr>
      </xdr:nvPicPr>
      <xdr:blipFill>
        <a:blip r:embed="rId1"/>
        <a:stretch>
          <a:fillRect/>
        </a:stretch>
      </xdr:blipFill>
      <xdr:spPr>
        <a:xfrm>
          <a:off x="3171825" y="220456125"/>
          <a:ext cx="0" cy="428625"/>
        </a:xfrm>
        <a:prstGeom prst="rect">
          <a:avLst/>
        </a:prstGeom>
        <a:noFill/>
        <a:ln w="9525" cmpd="sng">
          <a:noFill/>
        </a:ln>
      </xdr:spPr>
    </xdr:pic>
    <xdr:clientData/>
  </xdr:twoCellAnchor>
  <xdr:twoCellAnchor>
    <xdr:from>
      <xdr:col>3</xdr:col>
      <xdr:colOff>0</xdr:colOff>
      <xdr:row>35</xdr:row>
      <xdr:rowOff>0</xdr:rowOff>
    </xdr:from>
    <xdr:to>
      <xdr:col>3</xdr:col>
      <xdr:colOff>209550</xdr:colOff>
      <xdr:row>35</xdr:row>
      <xdr:rowOff>133350</xdr:rowOff>
    </xdr:to>
    <xdr:pic>
      <xdr:nvPicPr>
        <xdr:cNvPr id="99" name="Picture 145" descr="pdf_kl">
          <a:hlinkClick r:id="rId197"/>
        </xdr:cNvPr>
        <xdr:cNvPicPr preferRelativeResize="1">
          <a:picLocks noChangeAspect="1"/>
        </xdr:cNvPicPr>
      </xdr:nvPicPr>
      <xdr:blipFill>
        <a:blip r:embed="rId1"/>
        <a:stretch>
          <a:fillRect/>
        </a:stretch>
      </xdr:blipFill>
      <xdr:spPr>
        <a:xfrm>
          <a:off x="3171825" y="32042100"/>
          <a:ext cx="0" cy="133350"/>
        </a:xfrm>
        <a:prstGeom prst="rect">
          <a:avLst/>
        </a:prstGeom>
        <a:noFill/>
        <a:ln w="9525" cmpd="sng">
          <a:noFill/>
        </a:ln>
      </xdr:spPr>
    </xdr:pic>
    <xdr:clientData/>
  </xdr:twoCellAnchor>
  <xdr:twoCellAnchor>
    <xdr:from>
      <xdr:col>3</xdr:col>
      <xdr:colOff>0</xdr:colOff>
      <xdr:row>163</xdr:row>
      <xdr:rowOff>0</xdr:rowOff>
    </xdr:from>
    <xdr:to>
      <xdr:col>3</xdr:col>
      <xdr:colOff>209550</xdr:colOff>
      <xdr:row>163</xdr:row>
      <xdr:rowOff>190500</xdr:rowOff>
    </xdr:to>
    <xdr:pic>
      <xdr:nvPicPr>
        <xdr:cNvPr id="100" name="Picture 146" descr="pdf_kl">
          <a:hlinkClick r:id="rId199"/>
        </xdr:cNvPr>
        <xdr:cNvPicPr preferRelativeResize="1">
          <a:picLocks noChangeAspect="1"/>
        </xdr:cNvPicPr>
      </xdr:nvPicPr>
      <xdr:blipFill>
        <a:blip r:embed="rId1"/>
        <a:stretch>
          <a:fillRect/>
        </a:stretch>
      </xdr:blipFill>
      <xdr:spPr>
        <a:xfrm>
          <a:off x="3171825" y="216246075"/>
          <a:ext cx="0" cy="190500"/>
        </a:xfrm>
        <a:prstGeom prst="rect">
          <a:avLst/>
        </a:prstGeom>
        <a:noFill/>
        <a:ln w="9525" cmpd="sng">
          <a:noFill/>
        </a:ln>
      </xdr:spPr>
    </xdr:pic>
    <xdr:clientData/>
  </xdr:twoCellAnchor>
  <xdr:twoCellAnchor>
    <xdr:from>
      <xdr:col>3</xdr:col>
      <xdr:colOff>0</xdr:colOff>
      <xdr:row>127</xdr:row>
      <xdr:rowOff>0</xdr:rowOff>
    </xdr:from>
    <xdr:to>
      <xdr:col>3</xdr:col>
      <xdr:colOff>209550</xdr:colOff>
      <xdr:row>127</xdr:row>
      <xdr:rowOff>133350</xdr:rowOff>
    </xdr:to>
    <xdr:pic>
      <xdr:nvPicPr>
        <xdr:cNvPr id="101" name="Picture 148" descr="pdf_kl">
          <a:hlinkClick r:id="rId201"/>
        </xdr:cNvPr>
        <xdr:cNvPicPr preferRelativeResize="1">
          <a:picLocks noChangeAspect="1"/>
        </xdr:cNvPicPr>
      </xdr:nvPicPr>
      <xdr:blipFill>
        <a:blip r:embed="rId1"/>
        <a:stretch>
          <a:fillRect/>
        </a:stretch>
      </xdr:blipFill>
      <xdr:spPr>
        <a:xfrm>
          <a:off x="3171825" y="163134675"/>
          <a:ext cx="0" cy="133350"/>
        </a:xfrm>
        <a:prstGeom prst="rect">
          <a:avLst/>
        </a:prstGeom>
        <a:noFill/>
        <a:ln w="9525" cmpd="sng">
          <a:noFill/>
        </a:ln>
      </xdr:spPr>
    </xdr:pic>
    <xdr:clientData/>
  </xdr:twoCellAnchor>
  <xdr:twoCellAnchor>
    <xdr:from>
      <xdr:col>3</xdr:col>
      <xdr:colOff>0</xdr:colOff>
      <xdr:row>143</xdr:row>
      <xdr:rowOff>0</xdr:rowOff>
    </xdr:from>
    <xdr:to>
      <xdr:col>3</xdr:col>
      <xdr:colOff>209550</xdr:colOff>
      <xdr:row>143</xdr:row>
      <xdr:rowOff>276225</xdr:rowOff>
    </xdr:to>
    <xdr:pic>
      <xdr:nvPicPr>
        <xdr:cNvPr id="102" name="Picture 150" descr="pdf_kl">
          <a:hlinkClick r:id="rId203"/>
        </xdr:cNvPr>
        <xdr:cNvPicPr preferRelativeResize="1">
          <a:picLocks noChangeAspect="1"/>
        </xdr:cNvPicPr>
      </xdr:nvPicPr>
      <xdr:blipFill>
        <a:blip r:embed="rId1"/>
        <a:stretch>
          <a:fillRect/>
        </a:stretch>
      </xdr:blipFill>
      <xdr:spPr>
        <a:xfrm>
          <a:off x="3171825" y="188718825"/>
          <a:ext cx="0" cy="276225"/>
        </a:xfrm>
        <a:prstGeom prst="rect">
          <a:avLst/>
        </a:prstGeom>
        <a:noFill/>
        <a:ln w="9525" cmpd="sng">
          <a:noFill/>
        </a:ln>
      </xdr:spPr>
    </xdr:pic>
    <xdr:clientData/>
  </xdr:twoCellAnchor>
  <xdr:twoCellAnchor>
    <xdr:from>
      <xdr:col>3</xdr:col>
      <xdr:colOff>0</xdr:colOff>
      <xdr:row>144</xdr:row>
      <xdr:rowOff>0</xdr:rowOff>
    </xdr:from>
    <xdr:to>
      <xdr:col>3</xdr:col>
      <xdr:colOff>209550</xdr:colOff>
      <xdr:row>144</xdr:row>
      <xdr:rowOff>419100</xdr:rowOff>
    </xdr:to>
    <xdr:pic>
      <xdr:nvPicPr>
        <xdr:cNvPr id="103" name="Picture 151" descr="pdf_kl">
          <a:hlinkClick r:id="rId205"/>
        </xdr:cNvPr>
        <xdr:cNvPicPr preferRelativeResize="1">
          <a:picLocks noChangeAspect="1"/>
        </xdr:cNvPicPr>
      </xdr:nvPicPr>
      <xdr:blipFill>
        <a:blip r:embed="rId1"/>
        <a:stretch>
          <a:fillRect/>
        </a:stretch>
      </xdr:blipFill>
      <xdr:spPr>
        <a:xfrm>
          <a:off x="3171825" y="190176150"/>
          <a:ext cx="0" cy="419100"/>
        </a:xfrm>
        <a:prstGeom prst="rect">
          <a:avLst/>
        </a:prstGeom>
        <a:noFill/>
        <a:ln w="9525" cmpd="sng">
          <a:noFill/>
        </a:ln>
      </xdr:spPr>
    </xdr:pic>
    <xdr:clientData/>
  </xdr:twoCellAnchor>
  <xdr:twoCellAnchor>
    <xdr:from>
      <xdr:col>3</xdr:col>
      <xdr:colOff>0</xdr:colOff>
      <xdr:row>38</xdr:row>
      <xdr:rowOff>0</xdr:rowOff>
    </xdr:from>
    <xdr:to>
      <xdr:col>3</xdr:col>
      <xdr:colOff>209550</xdr:colOff>
      <xdr:row>38</xdr:row>
      <xdr:rowOff>257175</xdr:rowOff>
    </xdr:to>
    <xdr:pic>
      <xdr:nvPicPr>
        <xdr:cNvPr id="104" name="Picture 154" descr="pdf_kl">
          <a:hlinkClick r:id="rId207"/>
        </xdr:cNvPr>
        <xdr:cNvPicPr preferRelativeResize="1">
          <a:picLocks noChangeAspect="1"/>
        </xdr:cNvPicPr>
      </xdr:nvPicPr>
      <xdr:blipFill>
        <a:blip r:embed="rId1"/>
        <a:stretch>
          <a:fillRect/>
        </a:stretch>
      </xdr:blipFill>
      <xdr:spPr>
        <a:xfrm>
          <a:off x="3171825" y="34794825"/>
          <a:ext cx="0" cy="257175"/>
        </a:xfrm>
        <a:prstGeom prst="rect">
          <a:avLst/>
        </a:prstGeom>
        <a:noFill/>
        <a:ln w="9525" cmpd="sng">
          <a:noFill/>
        </a:ln>
      </xdr:spPr>
    </xdr:pic>
    <xdr:clientData/>
  </xdr:twoCellAnchor>
  <xdr:twoCellAnchor>
    <xdr:from>
      <xdr:col>3</xdr:col>
      <xdr:colOff>0</xdr:colOff>
      <xdr:row>123</xdr:row>
      <xdr:rowOff>0</xdr:rowOff>
    </xdr:from>
    <xdr:to>
      <xdr:col>3</xdr:col>
      <xdr:colOff>209550</xdr:colOff>
      <xdr:row>123</xdr:row>
      <xdr:rowOff>152400</xdr:rowOff>
    </xdr:to>
    <xdr:pic>
      <xdr:nvPicPr>
        <xdr:cNvPr id="105" name="Picture 155" descr="pdf_kl">
          <a:hlinkClick r:id="rId209"/>
        </xdr:cNvPr>
        <xdr:cNvPicPr preferRelativeResize="1">
          <a:picLocks noChangeAspect="1"/>
        </xdr:cNvPicPr>
      </xdr:nvPicPr>
      <xdr:blipFill>
        <a:blip r:embed="rId1"/>
        <a:stretch>
          <a:fillRect/>
        </a:stretch>
      </xdr:blipFill>
      <xdr:spPr>
        <a:xfrm>
          <a:off x="3171825" y="153095325"/>
          <a:ext cx="0" cy="152400"/>
        </a:xfrm>
        <a:prstGeom prst="rect">
          <a:avLst/>
        </a:prstGeom>
        <a:noFill/>
        <a:ln w="9525" cmpd="sng">
          <a:noFill/>
        </a:ln>
      </xdr:spPr>
    </xdr:pic>
    <xdr:clientData/>
  </xdr:twoCellAnchor>
  <xdr:twoCellAnchor>
    <xdr:from>
      <xdr:col>3</xdr:col>
      <xdr:colOff>0</xdr:colOff>
      <xdr:row>124</xdr:row>
      <xdr:rowOff>0</xdr:rowOff>
    </xdr:from>
    <xdr:to>
      <xdr:col>3</xdr:col>
      <xdr:colOff>209550</xdr:colOff>
      <xdr:row>124</xdr:row>
      <xdr:rowOff>476250</xdr:rowOff>
    </xdr:to>
    <xdr:pic>
      <xdr:nvPicPr>
        <xdr:cNvPr id="106" name="Picture 156" descr="pdf_kl">
          <a:hlinkClick r:id="rId211"/>
        </xdr:cNvPr>
        <xdr:cNvPicPr preferRelativeResize="1">
          <a:picLocks noChangeAspect="1"/>
        </xdr:cNvPicPr>
      </xdr:nvPicPr>
      <xdr:blipFill>
        <a:blip r:embed="rId1"/>
        <a:stretch>
          <a:fillRect/>
        </a:stretch>
      </xdr:blipFill>
      <xdr:spPr>
        <a:xfrm>
          <a:off x="3171825" y="155362275"/>
          <a:ext cx="0" cy="476250"/>
        </a:xfrm>
        <a:prstGeom prst="rect">
          <a:avLst/>
        </a:prstGeom>
        <a:noFill/>
        <a:ln w="9525" cmpd="sng">
          <a:noFill/>
        </a:ln>
      </xdr:spPr>
    </xdr:pic>
    <xdr:clientData/>
  </xdr:twoCellAnchor>
  <xdr:twoCellAnchor>
    <xdr:from>
      <xdr:col>3</xdr:col>
      <xdr:colOff>0</xdr:colOff>
      <xdr:row>125</xdr:row>
      <xdr:rowOff>0</xdr:rowOff>
    </xdr:from>
    <xdr:to>
      <xdr:col>3</xdr:col>
      <xdr:colOff>209550</xdr:colOff>
      <xdr:row>125</xdr:row>
      <xdr:rowOff>152400</xdr:rowOff>
    </xdr:to>
    <xdr:pic>
      <xdr:nvPicPr>
        <xdr:cNvPr id="107" name="Picture 157" descr="pdf_kl">
          <a:hlinkClick r:id="rId213"/>
        </xdr:cNvPr>
        <xdr:cNvPicPr preferRelativeResize="1">
          <a:picLocks noChangeAspect="1"/>
        </xdr:cNvPicPr>
      </xdr:nvPicPr>
      <xdr:blipFill>
        <a:blip r:embed="rId1"/>
        <a:stretch>
          <a:fillRect/>
        </a:stretch>
      </xdr:blipFill>
      <xdr:spPr>
        <a:xfrm>
          <a:off x="3171825" y="157791150"/>
          <a:ext cx="0" cy="152400"/>
        </a:xfrm>
        <a:prstGeom prst="rect">
          <a:avLst/>
        </a:prstGeom>
        <a:noFill/>
        <a:ln w="9525" cmpd="sng">
          <a:noFill/>
        </a:ln>
      </xdr:spPr>
    </xdr:pic>
    <xdr:clientData/>
  </xdr:twoCellAnchor>
  <xdr:twoCellAnchor>
    <xdr:from>
      <xdr:col>3</xdr:col>
      <xdr:colOff>0</xdr:colOff>
      <xdr:row>128</xdr:row>
      <xdr:rowOff>0</xdr:rowOff>
    </xdr:from>
    <xdr:to>
      <xdr:col>3</xdr:col>
      <xdr:colOff>209550</xdr:colOff>
      <xdr:row>128</xdr:row>
      <xdr:rowOff>47625</xdr:rowOff>
    </xdr:to>
    <xdr:pic>
      <xdr:nvPicPr>
        <xdr:cNvPr id="108" name="Picture 159" descr="pdf_kl">
          <a:hlinkClick r:id="rId215"/>
        </xdr:cNvPr>
        <xdr:cNvPicPr preferRelativeResize="1">
          <a:picLocks noChangeAspect="1"/>
        </xdr:cNvPicPr>
      </xdr:nvPicPr>
      <xdr:blipFill>
        <a:blip r:embed="rId1"/>
        <a:stretch>
          <a:fillRect/>
        </a:stretch>
      </xdr:blipFill>
      <xdr:spPr>
        <a:xfrm>
          <a:off x="3171825" y="165077775"/>
          <a:ext cx="0" cy="47625"/>
        </a:xfrm>
        <a:prstGeom prst="rect">
          <a:avLst/>
        </a:prstGeom>
        <a:noFill/>
        <a:ln w="9525" cmpd="sng">
          <a:noFill/>
        </a:ln>
      </xdr:spPr>
    </xdr:pic>
    <xdr:clientData/>
  </xdr:twoCellAnchor>
  <xdr:twoCellAnchor>
    <xdr:from>
      <xdr:col>3</xdr:col>
      <xdr:colOff>0</xdr:colOff>
      <xdr:row>128</xdr:row>
      <xdr:rowOff>0</xdr:rowOff>
    </xdr:from>
    <xdr:to>
      <xdr:col>3</xdr:col>
      <xdr:colOff>209550</xdr:colOff>
      <xdr:row>128</xdr:row>
      <xdr:rowOff>47625</xdr:rowOff>
    </xdr:to>
    <xdr:pic>
      <xdr:nvPicPr>
        <xdr:cNvPr id="109" name="Picture 160" descr="pdf_kl">
          <a:hlinkClick r:id="rId217"/>
        </xdr:cNvPr>
        <xdr:cNvPicPr preferRelativeResize="1">
          <a:picLocks noChangeAspect="1"/>
        </xdr:cNvPicPr>
      </xdr:nvPicPr>
      <xdr:blipFill>
        <a:blip r:embed="rId1"/>
        <a:stretch>
          <a:fillRect/>
        </a:stretch>
      </xdr:blipFill>
      <xdr:spPr>
        <a:xfrm>
          <a:off x="3171825" y="165077775"/>
          <a:ext cx="0" cy="47625"/>
        </a:xfrm>
        <a:prstGeom prst="rect">
          <a:avLst/>
        </a:prstGeom>
        <a:noFill/>
        <a:ln w="9525" cmpd="sng">
          <a:noFill/>
        </a:ln>
      </xdr:spPr>
    </xdr:pic>
    <xdr:clientData/>
  </xdr:twoCellAnchor>
  <xdr:twoCellAnchor>
    <xdr:from>
      <xdr:col>3</xdr:col>
      <xdr:colOff>0</xdr:colOff>
      <xdr:row>162</xdr:row>
      <xdr:rowOff>0</xdr:rowOff>
    </xdr:from>
    <xdr:to>
      <xdr:col>3</xdr:col>
      <xdr:colOff>209550</xdr:colOff>
      <xdr:row>162</xdr:row>
      <xdr:rowOff>247650</xdr:rowOff>
    </xdr:to>
    <xdr:pic>
      <xdr:nvPicPr>
        <xdr:cNvPr id="110" name="Picture 161" descr="pdf_kl">
          <a:hlinkClick r:id="rId219"/>
        </xdr:cNvPr>
        <xdr:cNvPicPr preferRelativeResize="1">
          <a:picLocks noChangeAspect="1"/>
        </xdr:cNvPicPr>
      </xdr:nvPicPr>
      <xdr:blipFill>
        <a:blip r:embed="rId1"/>
        <a:stretch>
          <a:fillRect/>
        </a:stretch>
      </xdr:blipFill>
      <xdr:spPr>
        <a:xfrm>
          <a:off x="3171825" y="214302975"/>
          <a:ext cx="0" cy="247650"/>
        </a:xfrm>
        <a:prstGeom prst="rect">
          <a:avLst/>
        </a:prstGeom>
        <a:noFill/>
        <a:ln w="9525" cmpd="sng">
          <a:noFill/>
        </a:ln>
      </xdr:spPr>
    </xdr:pic>
    <xdr:clientData/>
  </xdr:twoCellAnchor>
  <xdr:twoCellAnchor>
    <xdr:from>
      <xdr:col>3</xdr:col>
      <xdr:colOff>0</xdr:colOff>
      <xdr:row>160</xdr:row>
      <xdr:rowOff>0</xdr:rowOff>
    </xdr:from>
    <xdr:to>
      <xdr:col>3</xdr:col>
      <xdr:colOff>209550</xdr:colOff>
      <xdr:row>160</xdr:row>
      <xdr:rowOff>161925</xdr:rowOff>
    </xdr:to>
    <xdr:pic>
      <xdr:nvPicPr>
        <xdr:cNvPr id="111" name="Picture 162" descr="pdf_kl">
          <a:hlinkClick r:id="rId221"/>
        </xdr:cNvPr>
        <xdr:cNvPicPr preferRelativeResize="1">
          <a:picLocks noChangeAspect="1"/>
        </xdr:cNvPicPr>
      </xdr:nvPicPr>
      <xdr:blipFill>
        <a:blip r:embed="rId1"/>
        <a:stretch>
          <a:fillRect/>
        </a:stretch>
      </xdr:blipFill>
      <xdr:spPr>
        <a:xfrm>
          <a:off x="3171825" y="210578700"/>
          <a:ext cx="0" cy="161925"/>
        </a:xfrm>
        <a:prstGeom prst="rect">
          <a:avLst/>
        </a:prstGeom>
        <a:noFill/>
        <a:ln w="9525" cmpd="sng">
          <a:noFill/>
        </a:ln>
      </xdr:spPr>
    </xdr:pic>
    <xdr:clientData/>
  </xdr:twoCellAnchor>
  <xdr:twoCellAnchor>
    <xdr:from>
      <xdr:col>3</xdr:col>
      <xdr:colOff>0</xdr:colOff>
      <xdr:row>138</xdr:row>
      <xdr:rowOff>0</xdr:rowOff>
    </xdr:from>
    <xdr:to>
      <xdr:col>3</xdr:col>
      <xdr:colOff>209550</xdr:colOff>
      <xdr:row>138</xdr:row>
      <xdr:rowOff>114300</xdr:rowOff>
    </xdr:to>
    <xdr:pic>
      <xdr:nvPicPr>
        <xdr:cNvPr id="112" name="Picture 163" descr="pdf_kl">
          <a:hlinkClick r:id="rId223"/>
        </xdr:cNvPr>
        <xdr:cNvPicPr preferRelativeResize="1">
          <a:picLocks noChangeAspect="1"/>
        </xdr:cNvPicPr>
      </xdr:nvPicPr>
      <xdr:blipFill>
        <a:blip r:embed="rId1"/>
        <a:stretch>
          <a:fillRect/>
        </a:stretch>
      </xdr:blipFill>
      <xdr:spPr>
        <a:xfrm>
          <a:off x="3171825" y="182889525"/>
          <a:ext cx="0" cy="114300"/>
        </a:xfrm>
        <a:prstGeom prst="rect">
          <a:avLst/>
        </a:prstGeom>
        <a:noFill/>
        <a:ln w="9525" cmpd="sng">
          <a:noFill/>
        </a:ln>
      </xdr:spPr>
    </xdr:pic>
    <xdr:clientData/>
  </xdr:twoCellAnchor>
  <xdr:twoCellAnchor>
    <xdr:from>
      <xdr:col>3</xdr:col>
      <xdr:colOff>0</xdr:colOff>
      <xdr:row>161</xdr:row>
      <xdr:rowOff>0</xdr:rowOff>
    </xdr:from>
    <xdr:to>
      <xdr:col>3</xdr:col>
      <xdr:colOff>209550</xdr:colOff>
      <xdr:row>161</xdr:row>
      <xdr:rowOff>28575</xdr:rowOff>
    </xdr:to>
    <xdr:pic>
      <xdr:nvPicPr>
        <xdr:cNvPr id="113" name="Picture 165" descr="pdf_kl">
          <a:hlinkClick r:id="rId225"/>
        </xdr:cNvPr>
        <xdr:cNvPicPr preferRelativeResize="1">
          <a:picLocks noChangeAspect="1"/>
        </xdr:cNvPicPr>
      </xdr:nvPicPr>
      <xdr:blipFill>
        <a:blip r:embed="rId1"/>
        <a:stretch>
          <a:fillRect/>
        </a:stretch>
      </xdr:blipFill>
      <xdr:spPr>
        <a:xfrm>
          <a:off x="3171825" y="212683725"/>
          <a:ext cx="0" cy="28575"/>
        </a:xfrm>
        <a:prstGeom prst="rect">
          <a:avLst/>
        </a:prstGeom>
        <a:noFill/>
        <a:ln w="9525" cmpd="sng">
          <a:noFill/>
        </a:ln>
      </xdr:spPr>
    </xdr:pic>
    <xdr:clientData/>
  </xdr:twoCellAnchor>
  <xdr:twoCellAnchor>
    <xdr:from>
      <xdr:col>3</xdr:col>
      <xdr:colOff>0</xdr:colOff>
      <xdr:row>139</xdr:row>
      <xdr:rowOff>0</xdr:rowOff>
    </xdr:from>
    <xdr:to>
      <xdr:col>3</xdr:col>
      <xdr:colOff>209550</xdr:colOff>
      <xdr:row>139</xdr:row>
      <xdr:rowOff>114300</xdr:rowOff>
    </xdr:to>
    <xdr:pic>
      <xdr:nvPicPr>
        <xdr:cNvPr id="114" name="Picture 167" descr="pdf_kl">
          <a:hlinkClick r:id="rId227"/>
        </xdr:cNvPr>
        <xdr:cNvPicPr preferRelativeResize="1">
          <a:picLocks noChangeAspect="1"/>
        </xdr:cNvPicPr>
      </xdr:nvPicPr>
      <xdr:blipFill>
        <a:blip r:embed="rId1"/>
        <a:stretch>
          <a:fillRect/>
        </a:stretch>
      </xdr:blipFill>
      <xdr:spPr>
        <a:xfrm>
          <a:off x="3171825" y="183861075"/>
          <a:ext cx="0" cy="114300"/>
        </a:xfrm>
        <a:prstGeom prst="rect">
          <a:avLst/>
        </a:prstGeom>
        <a:noFill/>
        <a:ln w="9525" cmpd="sng">
          <a:noFill/>
        </a:ln>
      </xdr:spPr>
    </xdr:pic>
    <xdr:clientData/>
  </xdr:twoCellAnchor>
  <xdr:twoCellAnchor>
    <xdr:from>
      <xdr:col>3</xdr:col>
      <xdr:colOff>0</xdr:colOff>
      <xdr:row>140</xdr:row>
      <xdr:rowOff>0</xdr:rowOff>
    </xdr:from>
    <xdr:to>
      <xdr:col>3</xdr:col>
      <xdr:colOff>209550</xdr:colOff>
      <xdr:row>140</xdr:row>
      <xdr:rowOff>114300</xdr:rowOff>
    </xdr:to>
    <xdr:pic>
      <xdr:nvPicPr>
        <xdr:cNvPr id="115" name="Picture 168" descr="pdf_kl">
          <a:hlinkClick r:id="rId229"/>
        </xdr:cNvPr>
        <xdr:cNvPicPr preferRelativeResize="1">
          <a:picLocks noChangeAspect="1"/>
        </xdr:cNvPicPr>
      </xdr:nvPicPr>
      <xdr:blipFill>
        <a:blip r:embed="rId1"/>
        <a:stretch>
          <a:fillRect/>
        </a:stretch>
      </xdr:blipFill>
      <xdr:spPr>
        <a:xfrm>
          <a:off x="3171825" y="184832625"/>
          <a:ext cx="0" cy="114300"/>
        </a:xfrm>
        <a:prstGeom prst="rect">
          <a:avLst/>
        </a:prstGeom>
        <a:noFill/>
        <a:ln w="9525" cmpd="sng">
          <a:noFill/>
        </a:ln>
      </xdr:spPr>
    </xdr:pic>
    <xdr:clientData/>
  </xdr:twoCellAnchor>
  <xdr:twoCellAnchor>
    <xdr:from>
      <xdr:col>3</xdr:col>
      <xdr:colOff>0</xdr:colOff>
      <xdr:row>141</xdr:row>
      <xdr:rowOff>0</xdr:rowOff>
    </xdr:from>
    <xdr:to>
      <xdr:col>3</xdr:col>
      <xdr:colOff>209550</xdr:colOff>
      <xdr:row>141</xdr:row>
      <xdr:rowOff>171450</xdr:rowOff>
    </xdr:to>
    <xdr:pic>
      <xdr:nvPicPr>
        <xdr:cNvPr id="116" name="Picture 169" descr="pdf_kl">
          <a:hlinkClick r:id="rId231"/>
        </xdr:cNvPr>
        <xdr:cNvPicPr preferRelativeResize="1">
          <a:picLocks noChangeAspect="1"/>
        </xdr:cNvPicPr>
      </xdr:nvPicPr>
      <xdr:blipFill>
        <a:blip r:embed="rId1"/>
        <a:stretch>
          <a:fillRect/>
        </a:stretch>
      </xdr:blipFill>
      <xdr:spPr>
        <a:xfrm>
          <a:off x="3171825" y="185804175"/>
          <a:ext cx="0" cy="171450"/>
        </a:xfrm>
        <a:prstGeom prst="rect">
          <a:avLst/>
        </a:prstGeom>
        <a:noFill/>
        <a:ln w="9525" cmpd="sng">
          <a:noFill/>
        </a:ln>
      </xdr:spPr>
    </xdr:pic>
    <xdr:clientData/>
  </xdr:twoCellAnchor>
  <xdr:twoCellAnchor>
    <xdr:from>
      <xdr:col>3</xdr:col>
      <xdr:colOff>0</xdr:colOff>
      <xdr:row>142</xdr:row>
      <xdr:rowOff>0</xdr:rowOff>
    </xdr:from>
    <xdr:to>
      <xdr:col>3</xdr:col>
      <xdr:colOff>209550</xdr:colOff>
      <xdr:row>142</xdr:row>
      <xdr:rowOff>47625</xdr:rowOff>
    </xdr:to>
    <xdr:pic>
      <xdr:nvPicPr>
        <xdr:cNvPr id="117" name="Picture 170" descr="pdf_kl">
          <a:hlinkClick r:id="rId233"/>
        </xdr:cNvPr>
        <xdr:cNvPicPr preferRelativeResize="1">
          <a:picLocks noChangeAspect="1"/>
        </xdr:cNvPicPr>
      </xdr:nvPicPr>
      <xdr:blipFill>
        <a:blip r:embed="rId1"/>
        <a:stretch>
          <a:fillRect/>
        </a:stretch>
      </xdr:blipFill>
      <xdr:spPr>
        <a:xfrm>
          <a:off x="3171825" y="187747275"/>
          <a:ext cx="0" cy="47625"/>
        </a:xfrm>
        <a:prstGeom prst="rect">
          <a:avLst/>
        </a:prstGeom>
        <a:noFill/>
        <a:ln w="9525" cmpd="sng">
          <a:noFill/>
        </a:ln>
      </xdr:spPr>
    </xdr:pic>
    <xdr:clientData/>
  </xdr:twoCellAnchor>
  <xdr:twoCellAnchor>
    <xdr:from>
      <xdr:col>3</xdr:col>
      <xdr:colOff>0</xdr:colOff>
      <xdr:row>129</xdr:row>
      <xdr:rowOff>0</xdr:rowOff>
    </xdr:from>
    <xdr:to>
      <xdr:col>3</xdr:col>
      <xdr:colOff>209550</xdr:colOff>
      <xdr:row>129</xdr:row>
      <xdr:rowOff>28575</xdr:rowOff>
    </xdr:to>
    <xdr:pic>
      <xdr:nvPicPr>
        <xdr:cNvPr id="118" name="Picture 173" descr="pdf_kl">
          <a:hlinkClick r:id="rId235"/>
        </xdr:cNvPr>
        <xdr:cNvPicPr preferRelativeResize="1">
          <a:picLocks noChangeAspect="1"/>
        </xdr:cNvPicPr>
      </xdr:nvPicPr>
      <xdr:blipFill>
        <a:blip r:embed="rId1"/>
        <a:stretch>
          <a:fillRect/>
        </a:stretch>
      </xdr:blipFill>
      <xdr:spPr>
        <a:xfrm>
          <a:off x="3171825" y="167344725"/>
          <a:ext cx="0" cy="28575"/>
        </a:xfrm>
        <a:prstGeom prst="rect">
          <a:avLst/>
        </a:prstGeom>
        <a:noFill/>
        <a:ln w="9525" cmpd="sng">
          <a:noFill/>
        </a:ln>
      </xdr:spPr>
    </xdr:pic>
    <xdr:clientData/>
  </xdr:twoCellAnchor>
  <xdr:twoCellAnchor>
    <xdr:from>
      <xdr:col>3</xdr:col>
      <xdr:colOff>0</xdr:colOff>
      <xdr:row>130</xdr:row>
      <xdr:rowOff>0</xdr:rowOff>
    </xdr:from>
    <xdr:to>
      <xdr:col>3</xdr:col>
      <xdr:colOff>209550</xdr:colOff>
      <xdr:row>130</xdr:row>
      <xdr:rowOff>76200</xdr:rowOff>
    </xdr:to>
    <xdr:pic>
      <xdr:nvPicPr>
        <xdr:cNvPr id="119" name="Picture 174" descr="pdf_kl">
          <a:hlinkClick r:id="rId237"/>
        </xdr:cNvPr>
        <xdr:cNvPicPr preferRelativeResize="1">
          <a:picLocks noChangeAspect="1"/>
        </xdr:cNvPicPr>
      </xdr:nvPicPr>
      <xdr:blipFill>
        <a:blip r:embed="rId1"/>
        <a:stretch>
          <a:fillRect/>
        </a:stretch>
      </xdr:blipFill>
      <xdr:spPr>
        <a:xfrm>
          <a:off x="3171825" y="168963975"/>
          <a:ext cx="0" cy="76200"/>
        </a:xfrm>
        <a:prstGeom prst="rect">
          <a:avLst/>
        </a:prstGeom>
        <a:noFill/>
        <a:ln w="9525" cmpd="sng">
          <a:noFill/>
        </a:ln>
      </xdr:spPr>
    </xdr:pic>
    <xdr:clientData/>
  </xdr:twoCellAnchor>
  <xdr:twoCellAnchor>
    <xdr:from>
      <xdr:col>3</xdr:col>
      <xdr:colOff>0</xdr:colOff>
      <xdr:row>179</xdr:row>
      <xdr:rowOff>0</xdr:rowOff>
    </xdr:from>
    <xdr:to>
      <xdr:col>3</xdr:col>
      <xdr:colOff>209550</xdr:colOff>
      <xdr:row>179</xdr:row>
      <xdr:rowOff>152400</xdr:rowOff>
    </xdr:to>
    <xdr:pic>
      <xdr:nvPicPr>
        <xdr:cNvPr id="120" name="Picture 176" descr="pdf_kl">
          <a:hlinkClick r:id="rId239"/>
        </xdr:cNvPr>
        <xdr:cNvPicPr preferRelativeResize="1">
          <a:picLocks noChangeAspect="1"/>
        </xdr:cNvPicPr>
      </xdr:nvPicPr>
      <xdr:blipFill>
        <a:blip r:embed="rId1"/>
        <a:stretch>
          <a:fillRect/>
        </a:stretch>
      </xdr:blipFill>
      <xdr:spPr>
        <a:xfrm>
          <a:off x="3171825" y="244802025"/>
          <a:ext cx="0" cy="152400"/>
        </a:xfrm>
        <a:prstGeom prst="rect">
          <a:avLst/>
        </a:prstGeom>
        <a:noFill/>
        <a:ln w="9525" cmpd="sng">
          <a:noFill/>
        </a:ln>
      </xdr:spPr>
    </xdr:pic>
    <xdr:clientData/>
  </xdr:twoCellAnchor>
  <xdr:twoCellAnchor>
    <xdr:from>
      <xdr:col>3</xdr:col>
      <xdr:colOff>0</xdr:colOff>
      <xdr:row>194</xdr:row>
      <xdr:rowOff>0</xdr:rowOff>
    </xdr:from>
    <xdr:to>
      <xdr:col>3</xdr:col>
      <xdr:colOff>209550</xdr:colOff>
      <xdr:row>194</xdr:row>
      <xdr:rowOff>133350</xdr:rowOff>
    </xdr:to>
    <xdr:pic>
      <xdr:nvPicPr>
        <xdr:cNvPr id="121" name="Picture 177" descr="pdf_kl">
          <a:hlinkClick r:id="rId241"/>
        </xdr:cNvPr>
        <xdr:cNvPicPr preferRelativeResize="1">
          <a:picLocks noChangeAspect="1"/>
        </xdr:cNvPicPr>
      </xdr:nvPicPr>
      <xdr:blipFill>
        <a:blip r:embed="rId1"/>
        <a:stretch>
          <a:fillRect/>
        </a:stretch>
      </xdr:blipFill>
      <xdr:spPr>
        <a:xfrm>
          <a:off x="3171825" y="261023100"/>
          <a:ext cx="0" cy="133350"/>
        </a:xfrm>
        <a:prstGeom prst="rect">
          <a:avLst/>
        </a:prstGeom>
        <a:noFill/>
        <a:ln w="9525" cmpd="sng">
          <a:noFill/>
        </a:ln>
      </xdr:spPr>
    </xdr:pic>
    <xdr:clientData/>
  </xdr:twoCellAnchor>
  <xdr:twoCellAnchor>
    <xdr:from>
      <xdr:col>3</xdr:col>
      <xdr:colOff>0</xdr:colOff>
      <xdr:row>175</xdr:row>
      <xdr:rowOff>0</xdr:rowOff>
    </xdr:from>
    <xdr:to>
      <xdr:col>3</xdr:col>
      <xdr:colOff>209550</xdr:colOff>
      <xdr:row>175</xdr:row>
      <xdr:rowOff>180975</xdr:rowOff>
    </xdr:to>
    <xdr:pic>
      <xdr:nvPicPr>
        <xdr:cNvPr id="122" name="Picture 178" descr="pdf_kl">
          <a:hlinkClick r:id="rId243"/>
        </xdr:cNvPr>
        <xdr:cNvPicPr preferRelativeResize="1">
          <a:picLocks noChangeAspect="1"/>
        </xdr:cNvPicPr>
      </xdr:nvPicPr>
      <xdr:blipFill>
        <a:blip r:embed="rId1"/>
        <a:stretch>
          <a:fillRect/>
        </a:stretch>
      </xdr:blipFill>
      <xdr:spPr>
        <a:xfrm>
          <a:off x="3171825" y="240734850"/>
          <a:ext cx="0" cy="180975"/>
        </a:xfrm>
        <a:prstGeom prst="rect">
          <a:avLst/>
        </a:prstGeom>
        <a:noFill/>
        <a:ln w="9525" cmpd="sng">
          <a:noFill/>
        </a:ln>
      </xdr:spPr>
    </xdr:pic>
    <xdr:clientData/>
  </xdr:twoCellAnchor>
  <xdr:twoCellAnchor>
    <xdr:from>
      <xdr:col>3</xdr:col>
      <xdr:colOff>0</xdr:colOff>
      <xdr:row>39</xdr:row>
      <xdr:rowOff>0</xdr:rowOff>
    </xdr:from>
    <xdr:to>
      <xdr:col>3</xdr:col>
      <xdr:colOff>209550</xdr:colOff>
      <xdr:row>39</xdr:row>
      <xdr:rowOff>57150</xdr:rowOff>
    </xdr:to>
    <xdr:pic>
      <xdr:nvPicPr>
        <xdr:cNvPr id="123" name="Picture 181" descr="pdf_kl">
          <a:hlinkClick r:id="rId245"/>
        </xdr:cNvPr>
        <xdr:cNvPicPr preferRelativeResize="1">
          <a:picLocks noChangeAspect="1"/>
        </xdr:cNvPicPr>
      </xdr:nvPicPr>
      <xdr:blipFill>
        <a:blip r:embed="rId1"/>
        <a:stretch>
          <a:fillRect/>
        </a:stretch>
      </xdr:blipFill>
      <xdr:spPr>
        <a:xfrm>
          <a:off x="3171825" y="36090225"/>
          <a:ext cx="0" cy="57150"/>
        </a:xfrm>
        <a:prstGeom prst="rect">
          <a:avLst/>
        </a:prstGeom>
        <a:noFill/>
        <a:ln w="9525" cmpd="sng">
          <a:noFill/>
        </a:ln>
      </xdr:spPr>
    </xdr:pic>
    <xdr:clientData/>
  </xdr:twoCellAnchor>
  <xdr:twoCellAnchor>
    <xdr:from>
      <xdr:col>3</xdr:col>
      <xdr:colOff>0</xdr:colOff>
      <xdr:row>153</xdr:row>
      <xdr:rowOff>0</xdr:rowOff>
    </xdr:from>
    <xdr:to>
      <xdr:col>3</xdr:col>
      <xdr:colOff>209550</xdr:colOff>
      <xdr:row>153</xdr:row>
      <xdr:rowOff>9525</xdr:rowOff>
    </xdr:to>
    <xdr:pic>
      <xdr:nvPicPr>
        <xdr:cNvPr id="124" name="Picture 182" descr="pdf_kl">
          <a:hlinkClick r:id="rId247"/>
        </xdr:cNvPr>
        <xdr:cNvPicPr preferRelativeResize="1">
          <a:picLocks noChangeAspect="1"/>
        </xdr:cNvPicPr>
      </xdr:nvPicPr>
      <xdr:blipFill>
        <a:blip r:embed="rId1"/>
        <a:stretch>
          <a:fillRect/>
        </a:stretch>
      </xdr:blipFill>
      <xdr:spPr>
        <a:xfrm>
          <a:off x="3171825" y="200539350"/>
          <a:ext cx="0" cy="9525"/>
        </a:xfrm>
        <a:prstGeom prst="rect">
          <a:avLst/>
        </a:prstGeom>
        <a:noFill/>
        <a:ln w="9525" cmpd="sng">
          <a:noFill/>
        </a:ln>
      </xdr:spPr>
    </xdr:pic>
    <xdr:clientData/>
  </xdr:twoCellAnchor>
  <xdr:twoCellAnchor>
    <xdr:from>
      <xdr:col>3</xdr:col>
      <xdr:colOff>0</xdr:colOff>
      <xdr:row>154</xdr:row>
      <xdr:rowOff>0</xdr:rowOff>
    </xdr:from>
    <xdr:to>
      <xdr:col>3</xdr:col>
      <xdr:colOff>209550</xdr:colOff>
      <xdr:row>154</xdr:row>
      <xdr:rowOff>66675</xdr:rowOff>
    </xdr:to>
    <xdr:pic>
      <xdr:nvPicPr>
        <xdr:cNvPr id="125" name="Picture 183" descr="pdf_kl">
          <a:hlinkClick r:id="rId249"/>
        </xdr:cNvPr>
        <xdr:cNvPicPr preferRelativeResize="1">
          <a:picLocks noChangeAspect="1"/>
        </xdr:cNvPicPr>
      </xdr:nvPicPr>
      <xdr:blipFill>
        <a:blip r:embed="rId1"/>
        <a:stretch>
          <a:fillRect/>
        </a:stretch>
      </xdr:blipFill>
      <xdr:spPr>
        <a:xfrm>
          <a:off x="3171825" y="202320525"/>
          <a:ext cx="0" cy="66675"/>
        </a:xfrm>
        <a:prstGeom prst="rect">
          <a:avLst/>
        </a:prstGeom>
        <a:noFill/>
        <a:ln w="9525" cmpd="sng">
          <a:noFill/>
        </a:ln>
      </xdr:spPr>
    </xdr:pic>
    <xdr:clientData/>
  </xdr:twoCellAnchor>
  <xdr:twoCellAnchor>
    <xdr:from>
      <xdr:col>3</xdr:col>
      <xdr:colOff>0</xdr:colOff>
      <xdr:row>173</xdr:row>
      <xdr:rowOff>0</xdr:rowOff>
    </xdr:from>
    <xdr:to>
      <xdr:col>3</xdr:col>
      <xdr:colOff>209550</xdr:colOff>
      <xdr:row>173</xdr:row>
      <xdr:rowOff>133350</xdr:rowOff>
    </xdr:to>
    <xdr:pic>
      <xdr:nvPicPr>
        <xdr:cNvPr id="126" name="Picture 184" descr="pdf_kl">
          <a:hlinkClick r:id="rId251"/>
        </xdr:cNvPr>
        <xdr:cNvPicPr preferRelativeResize="1">
          <a:picLocks noChangeAspect="1"/>
        </xdr:cNvPicPr>
      </xdr:nvPicPr>
      <xdr:blipFill>
        <a:blip r:embed="rId1"/>
        <a:stretch>
          <a:fillRect/>
        </a:stretch>
      </xdr:blipFill>
      <xdr:spPr>
        <a:xfrm>
          <a:off x="3171825" y="237820200"/>
          <a:ext cx="0" cy="133350"/>
        </a:xfrm>
        <a:prstGeom prst="rect">
          <a:avLst/>
        </a:prstGeom>
        <a:noFill/>
        <a:ln w="9525" cmpd="sng">
          <a:noFill/>
        </a:ln>
      </xdr:spPr>
    </xdr:pic>
    <xdr:clientData/>
  </xdr:twoCellAnchor>
  <xdr:twoCellAnchor>
    <xdr:from>
      <xdr:col>3</xdr:col>
      <xdr:colOff>0</xdr:colOff>
      <xdr:row>131</xdr:row>
      <xdr:rowOff>0</xdr:rowOff>
    </xdr:from>
    <xdr:to>
      <xdr:col>3</xdr:col>
      <xdr:colOff>209550</xdr:colOff>
      <xdr:row>131</xdr:row>
      <xdr:rowOff>114300</xdr:rowOff>
    </xdr:to>
    <xdr:pic>
      <xdr:nvPicPr>
        <xdr:cNvPr id="127" name="Picture 187" descr="pdf_kl">
          <a:hlinkClick r:id="rId253"/>
        </xdr:cNvPr>
        <xdr:cNvPicPr preferRelativeResize="1">
          <a:picLocks noChangeAspect="1"/>
        </xdr:cNvPicPr>
      </xdr:nvPicPr>
      <xdr:blipFill>
        <a:blip r:embed="rId1"/>
        <a:stretch>
          <a:fillRect/>
        </a:stretch>
      </xdr:blipFill>
      <xdr:spPr>
        <a:xfrm>
          <a:off x="3171825" y="169935525"/>
          <a:ext cx="0" cy="114300"/>
        </a:xfrm>
        <a:prstGeom prst="rect">
          <a:avLst/>
        </a:prstGeom>
        <a:noFill/>
        <a:ln w="9525" cmpd="sng">
          <a:noFill/>
        </a:ln>
      </xdr:spPr>
    </xdr:pic>
    <xdr:clientData/>
  </xdr:twoCellAnchor>
  <xdr:twoCellAnchor>
    <xdr:from>
      <xdr:col>3</xdr:col>
      <xdr:colOff>0</xdr:colOff>
      <xdr:row>135</xdr:row>
      <xdr:rowOff>0</xdr:rowOff>
    </xdr:from>
    <xdr:to>
      <xdr:col>3</xdr:col>
      <xdr:colOff>209550</xdr:colOff>
      <xdr:row>135</xdr:row>
      <xdr:rowOff>76200</xdr:rowOff>
    </xdr:to>
    <xdr:pic>
      <xdr:nvPicPr>
        <xdr:cNvPr id="128" name="Picture 188" descr="pdf_kl">
          <a:hlinkClick r:id="rId255"/>
        </xdr:cNvPr>
        <xdr:cNvPicPr preferRelativeResize="1">
          <a:picLocks noChangeAspect="1"/>
        </xdr:cNvPicPr>
      </xdr:nvPicPr>
      <xdr:blipFill>
        <a:blip r:embed="rId1"/>
        <a:stretch>
          <a:fillRect/>
        </a:stretch>
      </xdr:blipFill>
      <xdr:spPr>
        <a:xfrm>
          <a:off x="3171825" y="177869850"/>
          <a:ext cx="0" cy="76200"/>
        </a:xfrm>
        <a:prstGeom prst="rect">
          <a:avLst/>
        </a:prstGeom>
        <a:noFill/>
        <a:ln w="9525" cmpd="sng">
          <a:noFill/>
        </a:ln>
      </xdr:spPr>
    </xdr:pic>
    <xdr:clientData/>
  </xdr:twoCellAnchor>
  <xdr:twoCellAnchor>
    <xdr:from>
      <xdr:col>3</xdr:col>
      <xdr:colOff>0</xdr:colOff>
      <xdr:row>181</xdr:row>
      <xdr:rowOff>0</xdr:rowOff>
    </xdr:from>
    <xdr:to>
      <xdr:col>3</xdr:col>
      <xdr:colOff>209550</xdr:colOff>
      <xdr:row>181</xdr:row>
      <xdr:rowOff>152400</xdr:rowOff>
    </xdr:to>
    <xdr:pic>
      <xdr:nvPicPr>
        <xdr:cNvPr id="129" name="Picture 189" descr="pdf_kl">
          <a:hlinkClick r:id="rId257"/>
        </xdr:cNvPr>
        <xdr:cNvPicPr preferRelativeResize="1">
          <a:picLocks noChangeAspect="1"/>
        </xdr:cNvPicPr>
      </xdr:nvPicPr>
      <xdr:blipFill>
        <a:blip r:embed="rId1"/>
        <a:stretch>
          <a:fillRect/>
        </a:stretch>
      </xdr:blipFill>
      <xdr:spPr>
        <a:xfrm>
          <a:off x="3171825" y="248040525"/>
          <a:ext cx="0" cy="152400"/>
        </a:xfrm>
        <a:prstGeom prst="rect">
          <a:avLst/>
        </a:prstGeom>
        <a:noFill/>
        <a:ln w="9525" cmpd="sng">
          <a:noFill/>
        </a:ln>
      </xdr:spPr>
    </xdr:pic>
    <xdr:clientData/>
  </xdr:twoCellAnchor>
  <xdr:twoCellAnchor>
    <xdr:from>
      <xdr:col>3</xdr:col>
      <xdr:colOff>0</xdr:colOff>
      <xdr:row>156</xdr:row>
      <xdr:rowOff>0</xdr:rowOff>
    </xdr:from>
    <xdr:to>
      <xdr:col>3</xdr:col>
      <xdr:colOff>209550</xdr:colOff>
      <xdr:row>156</xdr:row>
      <xdr:rowOff>152400</xdr:rowOff>
    </xdr:to>
    <xdr:pic>
      <xdr:nvPicPr>
        <xdr:cNvPr id="130" name="Picture 191" descr="pdf_kl">
          <a:hlinkClick r:id="rId259"/>
        </xdr:cNvPr>
        <xdr:cNvPicPr preferRelativeResize="1">
          <a:picLocks noChangeAspect="1"/>
        </xdr:cNvPicPr>
      </xdr:nvPicPr>
      <xdr:blipFill>
        <a:blip r:embed="rId1"/>
        <a:stretch>
          <a:fillRect/>
        </a:stretch>
      </xdr:blipFill>
      <xdr:spPr>
        <a:xfrm>
          <a:off x="3171825" y="204749400"/>
          <a:ext cx="0" cy="152400"/>
        </a:xfrm>
        <a:prstGeom prst="rect">
          <a:avLst/>
        </a:prstGeom>
        <a:noFill/>
        <a:ln w="9525" cmpd="sng">
          <a:noFill/>
        </a:ln>
      </xdr:spPr>
    </xdr:pic>
    <xdr:clientData/>
  </xdr:twoCellAnchor>
  <xdr:twoCellAnchor>
    <xdr:from>
      <xdr:col>3</xdr:col>
      <xdr:colOff>0</xdr:colOff>
      <xdr:row>158</xdr:row>
      <xdr:rowOff>0</xdr:rowOff>
    </xdr:from>
    <xdr:to>
      <xdr:col>3</xdr:col>
      <xdr:colOff>209550</xdr:colOff>
      <xdr:row>158</xdr:row>
      <xdr:rowOff>133350</xdr:rowOff>
    </xdr:to>
    <xdr:pic>
      <xdr:nvPicPr>
        <xdr:cNvPr id="131" name="Picture 195" descr="pdf_kl">
          <a:hlinkClick r:id="rId261"/>
        </xdr:cNvPr>
        <xdr:cNvPicPr preferRelativeResize="1">
          <a:picLocks noChangeAspect="1"/>
        </xdr:cNvPicPr>
      </xdr:nvPicPr>
      <xdr:blipFill>
        <a:blip r:embed="rId1"/>
        <a:stretch>
          <a:fillRect/>
        </a:stretch>
      </xdr:blipFill>
      <xdr:spPr>
        <a:xfrm>
          <a:off x="3171825" y="207825975"/>
          <a:ext cx="0" cy="133350"/>
        </a:xfrm>
        <a:prstGeom prst="rect">
          <a:avLst/>
        </a:prstGeom>
        <a:noFill/>
        <a:ln w="9525" cmpd="sng">
          <a:noFill/>
        </a:ln>
      </xdr:spPr>
    </xdr:pic>
    <xdr:clientData/>
  </xdr:twoCellAnchor>
  <xdr:twoCellAnchor>
    <xdr:from>
      <xdr:col>3</xdr:col>
      <xdr:colOff>0</xdr:colOff>
      <xdr:row>132</xdr:row>
      <xdr:rowOff>0</xdr:rowOff>
    </xdr:from>
    <xdr:to>
      <xdr:col>3</xdr:col>
      <xdr:colOff>209550</xdr:colOff>
      <xdr:row>132</xdr:row>
      <xdr:rowOff>114300</xdr:rowOff>
    </xdr:to>
    <xdr:pic>
      <xdr:nvPicPr>
        <xdr:cNvPr id="132" name="Picture 196" descr="pdf_kl">
          <a:hlinkClick r:id="rId263"/>
        </xdr:cNvPr>
        <xdr:cNvPicPr preferRelativeResize="1">
          <a:picLocks noChangeAspect="1"/>
        </xdr:cNvPicPr>
      </xdr:nvPicPr>
      <xdr:blipFill>
        <a:blip r:embed="rId1"/>
        <a:stretch>
          <a:fillRect/>
        </a:stretch>
      </xdr:blipFill>
      <xdr:spPr>
        <a:xfrm>
          <a:off x="3171825" y="172040550"/>
          <a:ext cx="0" cy="114300"/>
        </a:xfrm>
        <a:prstGeom prst="rect">
          <a:avLst/>
        </a:prstGeom>
        <a:noFill/>
        <a:ln w="9525" cmpd="sng">
          <a:noFill/>
        </a:ln>
      </xdr:spPr>
    </xdr:pic>
    <xdr:clientData/>
  </xdr:twoCellAnchor>
  <xdr:twoCellAnchor>
    <xdr:from>
      <xdr:col>3</xdr:col>
      <xdr:colOff>0</xdr:colOff>
      <xdr:row>132</xdr:row>
      <xdr:rowOff>0</xdr:rowOff>
    </xdr:from>
    <xdr:to>
      <xdr:col>3</xdr:col>
      <xdr:colOff>209550</xdr:colOff>
      <xdr:row>132</xdr:row>
      <xdr:rowOff>114300</xdr:rowOff>
    </xdr:to>
    <xdr:pic>
      <xdr:nvPicPr>
        <xdr:cNvPr id="133" name="Picture 197" descr="pdf_kl">
          <a:hlinkClick r:id="rId265"/>
        </xdr:cNvPr>
        <xdr:cNvPicPr preferRelativeResize="1">
          <a:picLocks noChangeAspect="1"/>
        </xdr:cNvPicPr>
      </xdr:nvPicPr>
      <xdr:blipFill>
        <a:blip r:embed="rId1"/>
        <a:stretch>
          <a:fillRect/>
        </a:stretch>
      </xdr:blipFill>
      <xdr:spPr>
        <a:xfrm>
          <a:off x="3171825" y="172040550"/>
          <a:ext cx="0" cy="114300"/>
        </a:xfrm>
        <a:prstGeom prst="rect">
          <a:avLst/>
        </a:prstGeom>
        <a:noFill/>
        <a:ln w="9525" cmpd="sng">
          <a:noFill/>
        </a:ln>
      </xdr:spPr>
    </xdr:pic>
    <xdr:clientData/>
  </xdr:twoCellAnchor>
  <xdr:twoCellAnchor>
    <xdr:from>
      <xdr:col>3</xdr:col>
      <xdr:colOff>0</xdr:colOff>
      <xdr:row>157</xdr:row>
      <xdr:rowOff>0</xdr:rowOff>
    </xdr:from>
    <xdr:to>
      <xdr:col>3</xdr:col>
      <xdr:colOff>209550</xdr:colOff>
      <xdr:row>157</xdr:row>
      <xdr:rowOff>38100</xdr:rowOff>
    </xdr:to>
    <xdr:pic>
      <xdr:nvPicPr>
        <xdr:cNvPr id="134" name="Picture 199" descr="pdf_kl">
          <a:hlinkClick r:id="rId267"/>
        </xdr:cNvPr>
        <xdr:cNvPicPr preferRelativeResize="1">
          <a:picLocks noChangeAspect="1"/>
        </xdr:cNvPicPr>
      </xdr:nvPicPr>
      <xdr:blipFill>
        <a:blip r:embed="rId1"/>
        <a:stretch>
          <a:fillRect/>
        </a:stretch>
      </xdr:blipFill>
      <xdr:spPr>
        <a:xfrm>
          <a:off x="3171825" y="206530575"/>
          <a:ext cx="0" cy="38100"/>
        </a:xfrm>
        <a:prstGeom prst="rect">
          <a:avLst/>
        </a:prstGeom>
        <a:noFill/>
        <a:ln w="9525" cmpd="sng">
          <a:noFill/>
        </a:ln>
      </xdr:spPr>
    </xdr:pic>
    <xdr:clientData/>
  </xdr:twoCellAnchor>
  <xdr:twoCellAnchor>
    <xdr:from>
      <xdr:col>3</xdr:col>
      <xdr:colOff>0</xdr:colOff>
      <xdr:row>159</xdr:row>
      <xdr:rowOff>0</xdr:rowOff>
    </xdr:from>
    <xdr:to>
      <xdr:col>3</xdr:col>
      <xdr:colOff>209550</xdr:colOff>
      <xdr:row>159</xdr:row>
      <xdr:rowOff>76200</xdr:rowOff>
    </xdr:to>
    <xdr:pic>
      <xdr:nvPicPr>
        <xdr:cNvPr id="135" name="Picture 204" descr="pdf_kl">
          <a:hlinkClick r:id="rId269"/>
        </xdr:cNvPr>
        <xdr:cNvPicPr preferRelativeResize="1">
          <a:picLocks noChangeAspect="1"/>
        </xdr:cNvPicPr>
      </xdr:nvPicPr>
      <xdr:blipFill>
        <a:blip r:embed="rId1"/>
        <a:stretch>
          <a:fillRect/>
        </a:stretch>
      </xdr:blipFill>
      <xdr:spPr>
        <a:xfrm>
          <a:off x="3171825" y="209445225"/>
          <a:ext cx="0" cy="76200"/>
        </a:xfrm>
        <a:prstGeom prst="rect">
          <a:avLst/>
        </a:prstGeom>
        <a:noFill/>
        <a:ln w="9525" cmpd="sng">
          <a:noFill/>
        </a:ln>
      </xdr:spPr>
    </xdr:pic>
    <xdr:clientData/>
  </xdr:twoCellAnchor>
  <xdr:twoCellAnchor>
    <xdr:from>
      <xdr:col>3</xdr:col>
      <xdr:colOff>0</xdr:colOff>
      <xdr:row>183</xdr:row>
      <xdr:rowOff>0</xdr:rowOff>
    </xdr:from>
    <xdr:to>
      <xdr:col>3</xdr:col>
      <xdr:colOff>209550</xdr:colOff>
      <xdr:row>183</xdr:row>
      <xdr:rowOff>76200</xdr:rowOff>
    </xdr:to>
    <xdr:pic>
      <xdr:nvPicPr>
        <xdr:cNvPr id="136" name="Picture 208" descr="pdf_kl">
          <a:hlinkClick r:id="rId271"/>
        </xdr:cNvPr>
        <xdr:cNvPicPr preferRelativeResize="1">
          <a:picLocks noChangeAspect="1"/>
        </xdr:cNvPicPr>
      </xdr:nvPicPr>
      <xdr:blipFill>
        <a:blip r:embed="rId1"/>
        <a:stretch>
          <a:fillRect/>
        </a:stretch>
      </xdr:blipFill>
      <xdr:spPr>
        <a:xfrm>
          <a:off x="3171825" y="249040650"/>
          <a:ext cx="0" cy="76200"/>
        </a:xfrm>
        <a:prstGeom prst="rect">
          <a:avLst/>
        </a:prstGeom>
        <a:noFill/>
        <a:ln w="9525" cmpd="sng">
          <a:noFill/>
        </a:ln>
      </xdr:spPr>
    </xdr:pic>
    <xdr:clientData/>
  </xdr:twoCellAnchor>
  <xdr:twoCellAnchor>
    <xdr:from>
      <xdr:col>3</xdr:col>
      <xdr:colOff>0</xdr:colOff>
      <xdr:row>177</xdr:row>
      <xdr:rowOff>0</xdr:rowOff>
    </xdr:from>
    <xdr:to>
      <xdr:col>3</xdr:col>
      <xdr:colOff>209550</xdr:colOff>
      <xdr:row>177</xdr:row>
      <xdr:rowOff>76200</xdr:rowOff>
    </xdr:to>
    <xdr:pic>
      <xdr:nvPicPr>
        <xdr:cNvPr id="137" name="Picture 210" descr="pdf_kl">
          <a:hlinkClick r:id="rId273"/>
        </xdr:cNvPr>
        <xdr:cNvPicPr preferRelativeResize="1">
          <a:picLocks noChangeAspect="1"/>
        </xdr:cNvPicPr>
      </xdr:nvPicPr>
      <xdr:blipFill>
        <a:blip r:embed="rId1"/>
        <a:stretch>
          <a:fillRect/>
        </a:stretch>
      </xdr:blipFill>
      <xdr:spPr>
        <a:xfrm>
          <a:off x="3171825" y="242373150"/>
          <a:ext cx="0" cy="76200"/>
        </a:xfrm>
        <a:prstGeom prst="rect">
          <a:avLst/>
        </a:prstGeom>
        <a:noFill/>
        <a:ln w="9525" cmpd="sng">
          <a:noFill/>
        </a:ln>
      </xdr:spPr>
    </xdr:pic>
    <xdr:clientData/>
  </xdr:twoCellAnchor>
  <xdr:twoCellAnchor>
    <xdr:from>
      <xdr:col>3</xdr:col>
      <xdr:colOff>0</xdr:colOff>
      <xdr:row>178</xdr:row>
      <xdr:rowOff>0</xdr:rowOff>
    </xdr:from>
    <xdr:to>
      <xdr:col>3</xdr:col>
      <xdr:colOff>209550</xdr:colOff>
      <xdr:row>178</xdr:row>
      <xdr:rowOff>57150</xdr:rowOff>
    </xdr:to>
    <xdr:pic>
      <xdr:nvPicPr>
        <xdr:cNvPr id="138" name="Picture 211" descr="pdf_kl">
          <a:hlinkClick r:id="rId275"/>
        </xdr:cNvPr>
        <xdr:cNvPicPr preferRelativeResize="1">
          <a:picLocks noChangeAspect="1"/>
        </xdr:cNvPicPr>
      </xdr:nvPicPr>
      <xdr:blipFill>
        <a:blip r:embed="rId1"/>
        <a:stretch>
          <a:fillRect/>
        </a:stretch>
      </xdr:blipFill>
      <xdr:spPr>
        <a:xfrm>
          <a:off x="3171825" y="243506625"/>
          <a:ext cx="0" cy="57150"/>
        </a:xfrm>
        <a:prstGeom prst="rect">
          <a:avLst/>
        </a:prstGeom>
        <a:noFill/>
        <a:ln w="9525" cmpd="sng">
          <a:noFill/>
        </a:ln>
      </xdr:spPr>
    </xdr:pic>
    <xdr:clientData/>
  </xdr:twoCellAnchor>
  <xdr:twoCellAnchor>
    <xdr:from>
      <xdr:col>3</xdr:col>
      <xdr:colOff>0</xdr:colOff>
      <xdr:row>147</xdr:row>
      <xdr:rowOff>0</xdr:rowOff>
    </xdr:from>
    <xdr:to>
      <xdr:col>3</xdr:col>
      <xdr:colOff>209550</xdr:colOff>
      <xdr:row>147</xdr:row>
      <xdr:rowOff>57150</xdr:rowOff>
    </xdr:to>
    <xdr:pic>
      <xdr:nvPicPr>
        <xdr:cNvPr id="139" name="Picture 213" descr="pdf_kl">
          <a:hlinkClick r:id="rId277"/>
        </xdr:cNvPr>
        <xdr:cNvPicPr preferRelativeResize="1">
          <a:picLocks noChangeAspect="1"/>
        </xdr:cNvPicPr>
      </xdr:nvPicPr>
      <xdr:blipFill>
        <a:blip r:embed="rId1"/>
        <a:stretch>
          <a:fillRect/>
        </a:stretch>
      </xdr:blipFill>
      <xdr:spPr>
        <a:xfrm>
          <a:off x="3171825" y="193738500"/>
          <a:ext cx="0" cy="57150"/>
        </a:xfrm>
        <a:prstGeom prst="rect">
          <a:avLst/>
        </a:prstGeom>
        <a:noFill/>
        <a:ln w="9525" cmpd="sng">
          <a:noFill/>
        </a:ln>
      </xdr:spPr>
    </xdr:pic>
    <xdr:clientData/>
  </xdr:twoCellAnchor>
  <xdr:twoCellAnchor>
    <xdr:from>
      <xdr:col>3</xdr:col>
      <xdr:colOff>0</xdr:colOff>
      <xdr:row>148</xdr:row>
      <xdr:rowOff>0</xdr:rowOff>
    </xdr:from>
    <xdr:to>
      <xdr:col>3</xdr:col>
      <xdr:colOff>209550</xdr:colOff>
      <xdr:row>148</xdr:row>
      <xdr:rowOff>76200</xdr:rowOff>
    </xdr:to>
    <xdr:pic>
      <xdr:nvPicPr>
        <xdr:cNvPr id="140" name="Picture 214" descr="pdf_kl">
          <a:hlinkClick r:id="rId279"/>
        </xdr:cNvPr>
        <xdr:cNvPicPr preferRelativeResize="1">
          <a:picLocks noChangeAspect="1"/>
        </xdr:cNvPicPr>
      </xdr:nvPicPr>
      <xdr:blipFill>
        <a:blip r:embed="rId1"/>
        <a:stretch>
          <a:fillRect/>
        </a:stretch>
      </xdr:blipFill>
      <xdr:spPr>
        <a:xfrm>
          <a:off x="3171825" y="194710050"/>
          <a:ext cx="0" cy="76200"/>
        </a:xfrm>
        <a:prstGeom prst="rect">
          <a:avLst/>
        </a:prstGeom>
        <a:noFill/>
        <a:ln w="9525" cmpd="sng">
          <a:noFill/>
        </a:ln>
      </xdr:spPr>
    </xdr:pic>
    <xdr:clientData/>
  </xdr:twoCellAnchor>
  <xdr:twoCellAnchor>
    <xdr:from>
      <xdr:col>3</xdr:col>
      <xdr:colOff>0</xdr:colOff>
      <xdr:row>149</xdr:row>
      <xdr:rowOff>0</xdr:rowOff>
    </xdr:from>
    <xdr:to>
      <xdr:col>3</xdr:col>
      <xdr:colOff>209550</xdr:colOff>
      <xdr:row>149</xdr:row>
      <xdr:rowOff>171450</xdr:rowOff>
    </xdr:to>
    <xdr:pic>
      <xdr:nvPicPr>
        <xdr:cNvPr id="141" name="Picture 215" descr="pdf_kl">
          <a:hlinkClick r:id="rId281"/>
        </xdr:cNvPr>
        <xdr:cNvPicPr preferRelativeResize="1">
          <a:picLocks noChangeAspect="1"/>
        </xdr:cNvPicPr>
      </xdr:nvPicPr>
      <xdr:blipFill>
        <a:blip r:embed="rId1"/>
        <a:stretch>
          <a:fillRect/>
        </a:stretch>
      </xdr:blipFill>
      <xdr:spPr>
        <a:xfrm>
          <a:off x="3171825" y="195357750"/>
          <a:ext cx="0" cy="171450"/>
        </a:xfrm>
        <a:prstGeom prst="rect">
          <a:avLst/>
        </a:prstGeom>
        <a:noFill/>
        <a:ln w="9525" cmpd="sng">
          <a:noFill/>
        </a:ln>
      </xdr:spPr>
    </xdr:pic>
    <xdr:clientData/>
  </xdr:twoCellAnchor>
  <xdr:twoCellAnchor>
    <xdr:from>
      <xdr:col>3</xdr:col>
      <xdr:colOff>0</xdr:colOff>
      <xdr:row>150</xdr:row>
      <xdr:rowOff>0</xdr:rowOff>
    </xdr:from>
    <xdr:to>
      <xdr:col>3</xdr:col>
      <xdr:colOff>209550</xdr:colOff>
      <xdr:row>150</xdr:row>
      <xdr:rowOff>190500</xdr:rowOff>
    </xdr:to>
    <xdr:pic>
      <xdr:nvPicPr>
        <xdr:cNvPr id="142" name="Picture 216" descr="pdf_kl">
          <a:hlinkClick r:id="rId283"/>
        </xdr:cNvPr>
        <xdr:cNvPicPr preferRelativeResize="1">
          <a:picLocks noChangeAspect="1"/>
        </xdr:cNvPicPr>
      </xdr:nvPicPr>
      <xdr:blipFill>
        <a:blip r:embed="rId1"/>
        <a:stretch>
          <a:fillRect/>
        </a:stretch>
      </xdr:blipFill>
      <xdr:spPr>
        <a:xfrm>
          <a:off x="3171825" y="196005450"/>
          <a:ext cx="0" cy="190500"/>
        </a:xfrm>
        <a:prstGeom prst="rect">
          <a:avLst/>
        </a:prstGeom>
        <a:noFill/>
        <a:ln w="9525" cmpd="sng">
          <a:noFill/>
        </a:ln>
      </xdr:spPr>
    </xdr:pic>
    <xdr:clientData/>
  </xdr:twoCellAnchor>
  <xdr:twoCellAnchor>
    <xdr:from>
      <xdr:col>3</xdr:col>
      <xdr:colOff>0</xdr:colOff>
      <xdr:row>151</xdr:row>
      <xdr:rowOff>0</xdr:rowOff>
    </xdr:from>
    <xdr:to>
      <xdr:col>3</xdr:col>
      <xdr:colOff>209550</xdr:colOff>
      <xdr:row>151</xdr:row>
      <xdr:rowOff>114300</xdr:rowOff>
    </xdr:to>
    <xdr:pic>
      <xdr:nvPicPr>
        <xdr:cNvPr id="143" name="Picture 217" descr="pdf_kl">
          <a:hlinkClick r:id="rId285"/>
        </xdr:cNvPr>
        <xdr:cNvPicPr preferRelativeResize="1">
          <a:picLocks noChangeAspect="1"/>
        </xdr:cNvPicPr>
      </xdr:nvPicPr>
      <xdr:blipFill>
        <a:blip r:embed="rId1"/>
        <a:stretch>
          <a:fillRect/>
        </a:stretch>
      </xdr:blipFill>
      <xdr:spPr>
        <a:xfrm>
          <a:off x="3171825" y="198110475"/>
          <a:ext cx="0" cy="114300"/>
        </a:xfrm>
        <a:prstGeom prst="rect">
          <a:avLst/>
        </a:prstGeom>
        <a:noFill/>
        <a:ln w="9525" cmpd="sng">
          <a:noFill/>
        </a:ln>
      </xdr:spPr>
    </xdr:pic>
    <xdr:clientData/>
  </xdr:twoCellAnchor>
  <xdr:twoCellAnchor>
    <xdr:from>
      <xdr:col>3</xdr:col>
      <xdr:colOff>0</xdr:colOff>
      <xdr:row>152</xdr:row>
      <xdr:rowOff>0</xdr:rowOff>
    </xdr:from>
    <xdr:to>
      <xdr:col>3</xdr:col>
      <xdr:colOff>209550</xdr:colOff>
      <xdr:row>152</xdr:row>
      <xdr:rowOff>114300</xdr:rowOff>
    </xdr:to>
    <xdr:pic>
      <xdr:nvPicPr>
        <xdr:cNvPr id="144" name="Picture 218" descr="pdf_kl">
          <a:hlinkClick r:id="rId287"/>
        </xdr:cNvPr>
        <xdr:cNvPicPr preferRelativeResize="1">
          <a:picLocks noChangeAspect="1"/>
        </xdr:cNvPicPr>
      </xdr:nvPicPr>
      <xdr:blipFill>
        <a:blip r:embed="rId1"/>
        <a:stretch>
          <a:fillRect/>
        </a:stretch>
      </xdr:blipFill>
      <xdr:spPr>
        <a:xfrm>
          <a:off x="3171825" y="199567800"/>
          <a:ext cx="0" cy="114300"/>
        </a:xfrm>
        <a:prstGeom prst="rect">
          <a:avLst/>
        </a:prstGeom>
        <a:noFill/>
        <a:ln w="9525" cmpd="sng">
          <a:noFill/>
        </a:ln>
      </xdr:spPr>
    </xdr:pic>
    <xdr:clientData/>
  </xdr:twoCellAnchor>
  <xdr:twoCellAnchor>
    <xdr:from>
      <xdr:col>3</xdr:col>
      <xdr:colOff>0</xdr:colOff>
      <xdr:row>167</xdr:row>
      <xdr:rowOff>0</xdr:rowOff>
    </xdr:from>
    <xdr:to>
      <xdr:col>3</xdr:col>
      <xdr:colOff>209550</xdr:colOff>
      <xdr:row>167</xdr:row>
      <xdr:rowOff>85725</xdr:rowOff>
    </xdr:to>
    <xdr:pic>
      <xdr:nvPicPr>
        <xdr:cNvPr id="145" name="Picture 219" descr="pdf_kl">
          <a:hlinkClick r:id="rId289"/>
        </xdr:cNvPr>
        <xdr:cNvPicPr preferRelativeResize="1">
          <a:picLocks noChangeAspect="1"/>
        </xdr:cNvPicPr>
      </xdr:nvPicPr>
      <xdr:blipFill>
        <a:blip r:embed="rId1"/>
        <a:stretch>
          <a:fillRect/>
        </a:stretch>
      </xdr:blipFill>
      <xdr:spPr>
        <a:xfrm>
          <a:off x="3171825" y="222237300"/>
          <a:ext cx="0" cy="85725"/>
        </a:xfrm>
        <a:prstGeom prst="rect">
          <a:avLst/>
        </a:prstGeom>
        <a:noFill/>
        <a:ln w="9525" cmpd="sng">
          <a:noFill/>
        </a:ln>
      </xdr:spPr>
    </xdr:pic>
    <xdr:clientData/>
  </xdr:twoCellAnchor>
  <xdr:twoCellAnchor>
    <xdr:from>
      <xdr:col>3</xdr:col>
      <xdr:colOff>0</xdr:colOff>
      <xdr:row>168</xdr:row>
      <xdr:rowOff>0</xdr:rowOff>
    </xdr:from>
    <xdr:to>
      <xdr:col>3</xdr:col>
      <xdr:colOff>209550</xdr:colOff>
      <xdr:row>168</xdr:row>
      <xdr:rowOff>123825</xdr:rowOff>
    </xdr:to>
    <xdr:pic>
      <xdr:nvPicPr>
        <xdr:cNvPr id="146" name="Picture 220" descr="pdf_kl">
          <a:hlinkClick r:id="rId291"/>
        </xdr:cNvPr>
        <xdr:cNvPicPr preferRelativeResize="1">
          <a:picLocks noChangeAspect="1"/>
        </xdr:cNvPicPr>
      </xdr:nvPicPr>
      <xdr:blipFill>
        <a:blip r:embed="rId1"/>
        <a:stretch>
          <a:fillRect/>
        </a:stretch>
      </xdr:blipFill>
      <xdr:spPr>
        <a:xfrm>
          <a:off x="3171825" y="223532700"/>
          <a:ext cx="0" cy="123825"/>
        </a:xfrm>
        <a:prstGeom prst="rect">
          <a:avLst/>
        </a:prstGeom>
        <a:noFill/>
        <a:ln w="9525" cmpd="sng">
          <a:noFill/>
        </a:ln>
      </xdr:spPr>
    </xdr:pic>
    <xdr:clientData/>
  </xdr:twoCellAnchor>
  <xdr:twoCellAnchor>
    <xdr:from>
      <xdr:col>3</xdr:col>
      <xdr:colOff>0</xdr:colOff>
      <xdr:row>169</xdr:row>
      <xdr:rowOff>0</xdr:rowOff>
    </xdr:from>
    <xdr:to>
      <xdr:col>3</xdr:col>
      <xdr:colOff>209550</xdr:colOff>
      <xdr:row>169</xdr:row>
      <xdr:rowOff>133350</xdr:rowOff>
    </xdr:to>
    <xdr:pic>
      <xdr:nvPicPr>
        <xdr:cNvPr id="147" name="Picture 221" descr="pdf_kl">
          <a:hlinkClick r:id="rId293"/>
        </xdr:cNvPr>
        <xdr:cNvPicPr preferRelativeResize="1">
          <a:picLocks noChangeAspect="1"/>
        </xdr:cNvPicPr>
      </xdr:nvPicPr>
      <xdr:blipFill>
        <a:blip r:embed="rId1"/>
        <a:stretch>
          <a:fillRect/>
        </a:stretch>
      </xdr:blipFill>
      <xdr:spPr>
        <a:xfrm>
          <a:off x="3171825" y="224828100"/>
          <a:ext cx="0" cy="133350"/>
        </a:xfrm>
        <a:prstGeom prst="rect">
          <a:avLst/>
        </a:prstGeom>
        <a:noFill/>
        <a:ln w="9525" cmpd="sng">
          <a:noFill/>
        </a:ln>
      </xdr:spPr>
    </xdr:pic>
    <xdr:clientData/>
  </xdr:twoCellAnchor>
  <xdr:twoCellAnchor>
    <xdr:from>
      <xdr:col>3</xdr:col>
      <xdr:colOff>0</xdr:colOff>
      <xdr:row>170</xdr:row>
      <xdr:rowOff>0</xdr:rowOff>
    </xdr:from>
    <xdr:to>
      <xdr:col>3</xdr:col>
      <xdr:colOff>209550</xdr:colOff>
      <xdr:row>170</xdr:row>
      <xdr:rowOff>47625</xdr:rowOff>
    </xdr:to>
    <xdr:pic>
      <xdr:nvPicPr>
        <xdr:cNvPr id="148" name="Picture 223" descr="pdf_kl">
          <a:hlinkClick r:id="rId295"/>
        </xdr:cNvPr>
        <xdr:cNvPicPr preferRelativeResize="1">
          <a:picLocks noChangeAspect="1"/>
        </xdr:cNvPicPr>
      </xdr:nvPicPr>
      <xdr:blipFill>
        <a:blip r:embed="rId1"/>
        <a:stretch>
          <a:fillRect/>
        </a:stretch>
      </xdr:blipFill>
      <xdr:spPr>
        <a:xfrm>
          <a:off x="3171825" y="226123500"/>
          <a:ext cx="0" cy="47625"/>
        </a:xfrm>
        <a:prstGeom prst="rect">
          <a:avLst/>
        </a:prstGeom>
        <a:noFill/>
        <a:ln w="9525" cmpd="sng">
          <a:noFill/>
        </a:ln>
      </xdr:spPr>
    </xdr:pic>
    <xdr:clientData/>
  </xdr:twoCellAnchor>
  <xdr:twoCellAnchor>
    <xdr:from>
      <xdr:col>3</xdr:col>
      <xdr:colOff>0</xdr:colOff>
      <xdr:row>174</xdr:row>
      <xdr:rowOff>0</xdr:rowOff>
    </xdr:from>
    <xdr:to>
      <xdr:col>3</xdr:col>
      <xdr:colOff>209550</xdr:colOff>
      <xdr:row>174</xdr:row>
      <xdr:rowOff>57150</xdr:rowOff>
    </xdr:to>
    <xdr:pic>
      <xdr:nvPicPr>
        <xdr:cNvPr id="149" name="Picture 225" descr="pdf_kl">
          <a:hlinkClick r:id="rId297"/>
        </xdr:cNvPr>
        <xdr:cNvPicPr preferRelativeResize="1">
          <a:picLocks noChangeAspect="1"/>
        </xdr:cNvPicPr>
      </xdr:nvPicPr>
      <xdr:blipFill>
        <a:blip r:embed="rId1"/>
        <a:stretch>
          <a:fillRect/>
        </a:stretch>
      </xdr:blipFill>
      <xdr:spPr>
        <a:xfrm>
          <a:off x="3171825" y="240087150"/>
          <a:ext cx="0" cy="57150"/>
        </a:xfrm>
        <a:prstGeom prst="rect">
          <a:avLst/>
        </a:prstGeom>
        <a:noFill/>
        <a:ln w="9525" cmpd="sng">
          <a:noFill/>
        </a:ln>
      </xdr:spPr>
    </xdr:pic>
    <xdr:clientData/>
  </xdr:twoCellAnchor>
  <xdr:twoCellAnchor>
    <xdr:from>
      <xdr:col>3</xdr:col>
      <xdr:colOff>0</xdr:colOff>
      <xdr:row>180</xdr:row>
      <xdr:rowOff>0</xdr:rowOff>
    </xdr:from>
    <xdr:to>
      <xdr:col>3</xdr:col>
      <xdr:colOff>209550</xdr:colOff>
      <xdr:row>180</xdr:row>
      <xdr:rowOff>114300</xdr:rowOff>
    </xdr:to>
    <xdr:pic>
      <xdr:nvPicPr>
        <xdr:cNvPr id="150" name="Picture 227" descr="pdf_kl">
          <a:hlinkClick r:id="rId299"/>
        </xdr:cNvPr>
        <xdr:cNvPicPr preferRelativeResize="1">
          <a:picLocks noChangeAspect="1"/>
        </xdr:cNvPicPr>
      </xdr:nvPicPr>
      <xdr:blipFill>
        <a:blip r:embed="rId1"/>
        <a:stretch>
          <a:fillRect/>
        </a:stretch>
      </xdr:blipFill>
      <xdr:spPr>
        <a:xfrm>
          <a:off x="3171825" y="246745125"/>
          <a:ext cx="0" cy="114300"/>
        </a:xfrm>
        <a:prstGeom prst="rect">
          <a:avLst/>
        </a:prstGeom>
        <a:noFill/>
        <a:ln w="9525" cmpd="sng">
          <a:noFill/>
        </a:ln>
      </xdr:spPr>
    </xdr:pic>
    <xdr:clientData/>
  </xdr:twoCellAnchor>
  <xdr:twoCellAnchor>
    <xdr:from>
      <xdr:col>3</xdr:col>
      <xdr:colOff>0</xdr:colOff>
      <xdr:row>133</xdr:row>
      <xdr:rowOff>0</xdr:rowOff>
    </xdr:from>
    <xdr:to>
      <xdr:col>3</xdr:col>
      <xdr:colOff>209550</xdr:colOff>
      <xdr:row>133</xdr:row>
      <xdr:rowOff>95250</xdr:rowOff>
    </xdr:to>
    <xdr:pic>
      <xdr:nvPicPr>
        <xdr:cNvPr id="151" name="Picture 229" descr="pdf_kl">
          <a:hlinkClick r:id="rId301"/>
        </xdr:cNvPr>
        <xdr:cNvPicPr preferRelativeResize="1">
          <a:picLocks noChangeAspect="1"/>
        </xdr:cNvPicPr>
      </xdr:nvPicPr>
      <xdr:blipFill>
        <a:blip r:embed="rId1"/>
        <a:stretch>
          <a:fillRect/>
        </a:stretch>
      </xdr:blipFill>
      <xdr:spPr>
        <a:xfrm>
          <a:off x="3171825" y="173659800"/>
          <a:ext cx="0" cy="95250"/>
        </a:xfrm>
        <a:prstGeom prst="rect">
          <a:avLst/>
        </a:prstGeom>
        <a:noFill/>
        <a:ln w="9525" cmpd="sng">
          <a:noFill/>
        </a:ln>
      </xdr:spPr>
    </xdr:pic>
    <xdr:clientData/>
  </xdr:twoCellAnchor>
  <xdr:twoCellAnchor>
    <xdr:from>
      <xdr:col>3</xdr:col>
      <xdr:colOff>0</xdr:colOff>
      <xdr:row>134</xdr:row>
      <xdr:rowOff>0</xdr:rowOff>
    </xdr:from>
    <xdr:to>
      <xdr:col>3</xdr:col>
      <xdr:colOff>209550</xdr:colOff>
      <xdr:row>134</xdr:row>
      <xdr:rowOff>190500</xdr:rowOff>
    </xdr:to>
    <xdr:pic>
      <xdr:nvPicPr>
        <xdr:cNvPr id="152" name="Picture 230" descr="pdf_kl">
          <a:hlinkClick r:id="rId303"/>
        </xdr:cNvPr>
        <xdr:cNvPicPr preferRelativeResize="1">
          <a:picLocks noChangeAspect="1"/>
        </xdr:cNvPicPr>
      </xdr:nvPicPr>
      <xdr:blipFill>
        <a:blip r:embed="rId1"/>
        <a:stretch>
          <a:fillRect/>
        </a:stretch>
      </xdr:blipFill>
      <xdr:spPr>
        <a:xfrm>
          <a:off x="3171825" y="175440975"/>
          <a:ext cx="0" cy="190500"/>
        </a:xfrm>
        <a:prstGeom prst="rect">
          <a:avLst/>
        </a:prstGeom>
        <a:noFill/>
        <a:ln w="9525" cmpd="sng">
          <a:noFill/>
        </a:ln>
      </xdr:spPr>
    </xdr:pic>
    <xdr:clientData/>
  </xdr:twoCellAnchor>
  <xdr:twoCellAnchor>
    <xdr:from>
      <xdr:col>3</xdr:col>
      <xdr:colOff>0</xdr:colOff>
      <xdr:row>145</xdr:row>
      <xdr:rowOff>0</xdr:rowOff>
    </xdr:from>
    <xdr:to>
      <xdr:col>3</xdr:col>
      <xdr:colOff>209550</xdr:colOff>
      <xdr:row>145</xdr:row>
      <xdr:rowOff>57150</xdr:rowOff>
    </xdr:to>
    <xdr:pic>
      <xdr:nvPicPr>
        <xdr:cNvPr id="153" name="Picture 232" descr="pdf_kl">
          <a:hlinkClick r:id="rId305"/>
        </xdr:cNvPr>
        <xdr:cNvPicPr preferRelativeResize="1">
          <a:picLocks noChangeAspect="1"/>
        </xdr:cNvPicPr>
      </xdr:nvPicPr>
      <xdr:blipFill>
        <a:blip r:embed="rId1"/>
        <a:stretch>
          <a:fillRect/>
        </a:stretch>
      </xdr:blipFill>
      <xdr:spPr>
        <a:xfrm>
          <a:off x="3171825" y="191633475"/>
          <a:ext cx="0" cy="57150"/>
        </a:xfrm>
        <a:prstGeom prst="rect">
          <a:avLst/>
        </a:prstGeom>
        <a:noFill/>
        <a:ln w="9525" cmpd="sng">
          <a:noFill/>
        </a:ln>
      </xdr:spPr>
    </xdr:pic>
    <xdr:clientData/>
  </xdr:twoCellAnchor>
  <xdr:twoCellAnchor>
    <xdr:from>
      <xdr:col>3</xdr:col>
      <xdr:colOff>0</xdr:colOff>
      <xdr:row>146</xdr:row>
      <xdr:rowOff>0</xdr:rowOff>
    </xdr:from>
    <xdr:to>
      <xdr:col>3</xdr:col>
      <xdr:colOff>209550</xdr:colOff>
      <xdr:row>146</xdr:row>
      <xdr:rowOff>76200</xdr:rowOff>
    </xdr:to>
    <xdr:pic>
      <xdr:nvPicPr>
        <xdr:cNvPr id="154" name="Picture 233" descr="pdf_kl">
          <a:hlinkClick r:id="rId307"/>
        </xdr:cNvPr>
        <xdr:cNvPicPr preferRelativeResize="1">
          <a:picLocks noChangeAspect="1"/>
        </xdr:cNvPicPr>
      </xdr:nvPicPr>
      <xdr:blipFill>
        <a:blip r:embed="rId1"/>
        <a:stretch>
          <a:fillRect/>
        </a:stretch>
      </xdr:blipFill>
      <xdr:spPr>
        <a:xfrm>
          <a:off x="3171825" y="192443100"/>
          <a:ext cx="0" cy="76200"/>
        </a:xfrm>
        <a:prstGeom prst="rect">
          <a:avLst/>
        </a:prstGeom>
        <a:noFill/>
        <a:ln w="9525" cmpd="sng">
          <a:noFill/>
        </a:ln>
      </xdr:spPr>
    </xdr:pic>
    <xdr:clientData/>
  </xdr:twoCellAnchor>
  <xdr:twoCellAnchor>
    <xdr:from>
      <xdr:col>3</xdr:col>
      <xdr:colOff>0</xdr:colOff>
      <xdr:row>176</xdr:row>
      <xdr:rowOff>0</xdr:rowOff>
    </xdr:from>
    <xdr:to>
      <xdr:col>3</xdr:col>
      <xdr:colOff>209550</xdr:colOff>
      <xdr:row>176</xdr:row>
      <xdr:rowOff>95250</xdr:rowOff>
    </xdr:to>
    <xdr:pic>
      <xdr:nvPicPr>
        <xdr:cNvPr id="155" name="Picture 235" descr="pdf_kl">
          <a:hlinkClick r:id="rId309"/>
        </xdr:cNvPr>
        <xdr:cNvPicPr preferRelativeResize="1">
          <a:picLocks noChangeAspect="1"/>
        </xdr:cNvPicPr>
      </xdr:nvPicPr>
      <xdr:blipFill>
        <a:blip r:embed="rId1"/>
        <a:stretch>
          <a:fillRect/>
        </a:stretch>
      </xdr:blipFill>
      <xdr:spPr>
        <a:xfrm>
          <a:off x="3171825" y="242030250"/>
          <a:ext cx="0" cy="95250"/>
        </a:xfrm>
        <a:prstGeom prst="rect">
          <a:avLst/>
        </a:prstGeom>
        <a:noFill/>
        <a:ln w="9525" cmpd="sng">
          <a:noFill/>
        </a:ln>
      </xdr:spPr>
    </xdr:pic>
    <xdr:clientData/>
  </xdr:twoCellAnchor>
  <xdr:twoCellAnchor>
    <xdr:from>
      <xdr:col>3</xdr:col>
      <xdr:colOff>0</xdr:colOff>
      <xdr:row>187</xdr:row>
      <xdr:rowOff>0</xdr:rowOff>
    </xdr:from>
    <xdr:to>
      <xdr:col>3</xdr:col>
      <xdr:colOff>209550</xdr:colOff>
      <xdr:row>187</xdr:row>
      <xdr:rowOff>457200</xdr:rowOff>
    </xdr:to>
    <xdr:pic>
      <xdr:nvPicPr>
        <xdr:cNvPr id="156" name="Picture 237" descr="Portable Document Format (PDF)">
          <a:hlinkClick r:id="rId311"/>
        </xdr:cNvPr>
        <xdr:cNvPicPr preferRelativeResize="1">
          <a:picLocks noChangeAspect="1"/>
        </xdr:cNvPicPr>
      </xdr:nvPicPr>
      <xdr:blipFill>
        <a:blip r:embed="rId1"/>
        <a:stretch>
          <a:fillRect/>
        </a:stretch>
      </xdr:blipFill>
      <xdr:spPr>
        <a:xfrm>
          <a:off x="3171825" y="254869950"/>
          <a:ext cx="0" cy="457200"/>
        </a:xfrm>
        <a:prstGeom prst="rect">
          <a:avLst/>
        </a:prstGeom>
        <a:noFill/>
        <a:ln w="9525" cmpd="sng">
          <a:noFill/>
        </a:ln>
      </xdr:spPr>
    </xdr:pic>
    <xdr:clientData/>
  </xdr:twoCellAnchor>
  <xdr:twoCellAnchor>
    <xdr:from>
      <xdr:col>3</xdr:col>
      <xdr:colOff>0</xdr:colOff>
      <xdr:row>188</xdr:row>
      <xdr:rowOff>0</xdr:rowOff>
    </xdr:from>
    <xdr:to>
      <xdr:col>3</xdr:col>
      <xdr:colOff>209550</xdr:colOff>
      <xdr:row>188</xdr:row>
      <xdr:rowOff>228600</xdr:rowOff>
    </xdr:to>
    <xdr:pic>
      <xdr:nvPicPr>
        <xdr:cNvPr id="157" name="Picture 238" descr="Portable Document Format (PDF)">
          <a:hlinkClick r:id="rId313"/>
        </xdr:cNvPr>
        <xdr:cNvPicPr preferRelativeResize="1">
          <a:picLocks noChangeAspect="1"/>
        </xdr:cNvPicPr>
      </xdr:nvPicPr>
      <xdr:blipFill>
        <a:blip r:embed="rId1"/>
        <a:stretch>
          <a:fillRect/>
        </a:stretch>
      </xdr:blipFill>
      <xdr:spPr>
        <a:xfrm>
          <a:off x="3171825" y="255841500"/>
          <a:ext cx="0" cy="228600"/>
        </a:xfrm>
        <a:prstGeom prst="rect">
          <a:avLst/>
        </a:prstGeom>
        <a:noFill/>
        <a:ln w="9525" cmpd="sng">
          <a:noFill/>
        </a:ln>
      </xdr:spPr>
    </xdr:pic>
    <xdr:clientData/>
  </xdr:twoCellAnchor>
  <xdr:twoCellAnchor>
    <xdr:from>
      <xdr:col>3</xdr:col>
      <xdr:colOff>0</xdr:colOff>
      <xdr:row>189</xdr:row>
      <xdr:rowOff>0</xdr:rowOff>
    </xdr:from>
    <xdr:to>
      <xdr:col>3</xdr:col>
      <xdr:colOff>209550</xdr:colOff>
      <xdr:row>189</xdr:row>
      <xdr:rowOff>114300</xdr:rowOff>
    </xdr:to>
    <xdr:pic>
      <xdr:nvPicPr>
        <xdr:cNvPr id="158" name="Picture 239" descr="Portable Document Format (PDF)">
          <a:hlinkClick r:id="rId315"/>
        </xdr:cNvPr>
        <xdr:cNvPicPr preferRelativeResize="1">
          <a:picLocks noChangeAspect="1"/>
        </xdr:cNvPicPr>
      </xdr:nvPicPr>
      <xdr:blipFill>
        <a:blip r:embed="rId1"/>
        <a:stretch>
          <a:fillRect/>
        </a:stretch>
      </xdr:blipFill>
      <xdr:spPr>
        <a:xfrm>
          <a:off x="3171825" y="257298825"/>
          <a:ext cx="0" cy="114300"/>
        </a:xfrm>
        <a:prstGeom prst="rect">
          <a:avLst/>
        </a:prstGeom>
        <a:noFill/>
        <a:ln w="9525" cmpd="sng">
          <a:noFill/>
        </a:ln>
      </xdr:spPr>
    </xdr:pic>
    <xdr:clientData/>
  </xdr:twoCellAnchor>
  <xdr:twoCellAnchor>
    <xdr:from>
      <xdr:col>3</xdr:col>
      <xdr:colOff>0</xdr:colOff>
      <xdr:row>190</xdr:row>
      <xdr:rowOff>0</xdr:rowOff>
    </xdr:from>
    <xdr:to>
      <xdr:col>3</xdr:col>
      <xdr:colOff>209550</xdr:colOff>
      <xdr:row>190</xdr:row>
      <xdr:rowOff>123825</xdr:rowOff>
    </xdr:to>
    <xdr:pic>
      <xdr:nvPicPr>
        <xdr:cNvPr id="159" name="Picture 240" descr="Portable Document Format (PDF)">
          <a:hlinkClick r:id="rId317"/>
        </xdr:cNvPr>
        <xdr:cNvPicPr preferRelativeResize="1">
          <a:picLocks noChangeAspect="1"/>
        </xdr:cNvPicPr>
      </xdr:nvPicPr>
      <xdr:blipFill>
        <a:blip r:embed="rId1"/>
        <a:stretch>
          <a:fillRect/>
        </a:stretch>
      </xdr:blipFill>
      <xdr:spPr>
        <a:xfrm>
          <a:off x="3171825" y="257946525"/>
          <a:ext cx="0" cy="123825"/>
        </a:xfrm>
        <a:prstGeom prst="rect">
          <a:avLst/>
        </a:prstGeom>
        <a:noFill/>
        <a:ln w="9525" cmpd="sng">
          <a:noFill/>
        </a:ln>
      </xdr:spPr>
    </xdr:pic>
    <xdr:clientData/>
  </xdr:twoCellAnchor>
  <xdr:twoCellAnchor>
    <xdr:from>
      <xdr:col>3</xdr:col>
      <xdr:colOff>0</xdr:colOff>
      <xdr:row>191</xdr:row>
      <xdr:rowOff>0</xdr:rowOff>
    </xdr:from>
    <xdr:to>
      <xdr:col>3</xdr:col>
      <xdr:colOff>209550</xdr:colOff>
      <xdr:row>191</xdr:row>
      <xdr:rowOff>9525</xdr:rowOff>
    </xdr:to>
    <xdr:pic>
      <xdr:nvPicPr>
        <xdr:cNvPr id="160" name="Picture 241" descr="Portable Document Format (PDF)">
          <a:hlinkClick r:id="rId319"/>
        </xdr:cNvPr>
        <xdr:cNvPicPr preferRelativeResize="1">
          <a:picLocks noChangeAspect="1"/>
        </xdr:cNvPicPr>
      </xdr:nvPicPr>
      <xdr:blipFill>
        <a:blip r:embed="rId1"/>
        <a:stretch>
          <a:fillRect/>
        </a:stretch>
      </xdr:blipFill>
      <xdr:spPr>
        <a:xfrm>
          <a:off x="3171825" y="258594225"/>
          <a:ext cx="0" cy="9525"/>
        </a:xfrm>
        <a:prstGeom prst="rect">
          <a:avLst/>
        </a:prstGeom>
        <a:noFill/>
        <a:ln w="9525" cmpd="sng">
          <a:noFill/>
        </a:ln>
      </xdr:spPr>
    </xdr:pic>
    <xdr:clientData/>
  </xdr:twoCellAnchor>
  <xdr:twoCellAnchor>
    <xdr:from>
      <xdr:col>3</xdr:col>
      <xdr:colOff>0</xdr:colOff>
      <xdr:row>192</xdr:row>
      <xdr:rowOff>0</xdr:rowOff>
    </xdr:from>
    <xdr:to>
      <xdr:col>3</xdr:col>
      <xdr:colOff>209550</xdr:colOff>
      <xdr:row>192</xdr:row>
      <xdr:rowOff>85725</xdr:rowOff>
    </xdr:to>
    <xdr:pic>
      <xdr:nvPicPr>
        <xdr:cNvPr id="161" name="Picture 242" descr="Portable Document Format (PDF)">
          <a:hlinkClick r:id="rId321"/>
        </xdr:cNvPr>
        <xdr:cNvPicPr preferRelativeResize="1">
          <a:picLocks noChangeAspect="1"/>
        </xdr:cNvPicPr>
      </xdr:nvPicPr>
      <xdr:blipFill>
        <a:blip r:embed="rId1"/>
        <a:stretch>
          <a:fillRect/>
        </a:stretch>
      </xdr:blipFill>
      <xdr:spPr>
        <a:xfrm>
          <a:off x="3171825" y="259727700"/>
          <a:ext cx="0" cy="85725"/>
        </a:xfrm>
        <a:prstGeom prst="rect">
          <a:avLst/>
        </a:prstGeom>
        <a:noFill/>
        <a:ln w="9525" cmpd="sng">
          <a:noFill/>
        </a:ln>
      </xdr:spPr>
    </xdr:pic>
    <xdr:clientData/>
  </xdr:twoCellAnchor>
  <xdr:twoCellAnchor>
    <xdr:from>
      <xdr:col>3</xdr:col>
      <xdr:colOff>0</xdr:colOff>
      <xdr:row>193</xdr:row>
      <xdr:rowOff>0</xdr:rowOff>
    </xdr:from>
    <xdr:to>
      <xdr:col>3</xdr:col>
      <xdr:colOff>209550</xdr:colOff>
      <xdr:row>193</xdr:row>
      <xdr:rowOff>95250</xdr:rowOff>
    </xdr:to>
    <xdr:pic>
      <xdr:nvPicPr>
        <xdr:cNvPr id="162" name="Picture 243" descr="Portable Document Format (PDF)">
          <a:hlinkClick r:id="rId323"/>
        </xdr:cNvPr>
        <xdr:cNvPicPr preferRelativeResize="1">
          <a:picLocks noChangeAspect="1"/>
        </xdr:cNvPicPr>
      </xdr:nvPicPr>
      <xdr:blipFill>
        <a:blip r:embed="rId1"/>
        <a:stretch>
          <a:fillRect/>
        </a:stretch>
      </xdr:blipFill>
      <xdr:spPr>
        <a:xfrm>
          <a:off x="3171825" y="260375400"/>
          <a:ext cx="0" cy="95250"/>
        </a:xfrm>
        <a:prstGeom prst="rect">
          <a:avLst/>
        </a:prstGeom>
        <a:noFill/>
        <a:ln w="9525" cmpd="sng">
          <a:noFill/>
        </a:ln>
      </xdr:spPr>
    </xdr:pic>
    <xdr:clientData/>
  </xdr:twoCellAnchor>
  <xdr:twoCellAnchor>
    <xdr:from>
      <xdr:col>3</xdr:col>
      <xdr:colOff>0</xdr:colOff>
      <xdr:row>18</xdr:row>
      <xdr:rowOff>0</xdr:rowOff>
    </xdr:from>
    <xdr:to>
      <xdr:col>3</xdr:col>
      <xdr:colOff>209550</xdr:colOff>
      <xdr:row>18</xdr:row>
      <xdr:rowOff>114300</xdr:rowOff>
    </xdr:to>
    <xdr:pic>
      <xdr:nvPicPr>
        <xdr:cNvPr id="163" name="Picture 251" descr="pdf_kl">
          <a:hlinkClick r:id="rId325"/>
        </xdr:cNvPr>
        <xdr:cNvPicPr preferRelativeResize="1">
          <a:picLocks noChangeAspect="1"/>
        </xdr:cNvPicPr>
      </xdr:nvPicPr>
      <xdr:blipFill>
        <a:blip r:embed="rId1"/>
        <a:stretch>
          <a:fillRect/>
        </a:stretch>
      </xdr:blipFill>
      <xdr:spPr>
        <a:xfrm>
          <a:off x="3171825" y="13420725"/>
          <a:ext cx="0" cy="114300"/>
        </a:xfrm>
        <a:prstGeom prst="rect">
          <a:avLst/>
        </a:prstGeom>
        <a:noFill/>
        <a:ln w="9525" cmpd="sng">
          <a:noFill/>
        </a:ln>
      </xdr:spPr>
    </xdr:pic>
    <xdr:clientData/>
  </xdr:twoCellAnchor>
  <xdr:twoCellAnchor>
    <xdr:from>
      <xdr:col>3</xdr:col>
      <xdr:colOff>0</xdr:colOff>
      <xdr:row>182</xdr:row>
      <xdr:rowOff>0</xdr:rowOff>
    </xdr:from>
    <xdr:to>
      <xdr:col>3</xdr:col>
      <xdr:colOff>209550</xdr:colOff>
      <xdr:row>182</xdr:row>
      <xdr:rowOff>28575</xdr:rowOff>
    </xdr:to>
    <xdr:pic>
      <xdr:nvPicPr>
        <xdr:cNvPr id="164" name="Picture 252" descr="pdf_kl">
          <a:hlinkClick r:id="rId327"/>
        </xdr:cNvPr>
        <xdr:cNvPicPr preferRelativeResize="1">
          <a:picLocks noChangeAspect="1"/>
        </xdr:cNvPicPr>
      </xdr:nvPicPr>
      <xdr:blipFill>
        <a:blip r:embed="rId1"/>
        <a:stretch>
          <a:fillRect/>
        </a:stretch>
      </xdr:blipFill>
      <xdr:spPr>
        <a:xfrm>
          <a:off x="3171825" y="248850150"/>
          <a:ext cx="0" cy="28575"/>
        </a:xfrm>
        <a:prstGeom prst="rect">
          <a:avLst/>
        </a:prstGeom>
        <a:noFill/>
        <a:ln w="9525" cmpd="sng">
          <a:noFill/>
        </a:ln>
      </xdr:spPr>
    </xdr:pic>
    <xdr:clientData/>
  </xdr:twoCellAnchor>
  <xdr:twoCellAnchor>
    <xdr:from>
      <xdr:col>3</xdr:col>
      <xdr:colOff>0</xdr:colOff>
      <xdr:row>60</xdr:row>
      <xdr:rowOff>0</xdr:rowOff>
    </xdr:from>
    <xdr:to>
      <xdr:col>3</xdr:col>
      <xdr:colOff>209550</xdr:colOff>
      <xdr:row>60</xdr:row>
      <xdr:rowOff>228600</xdr:rowOff>
    </xdr:to>
    <xdr:pic>
      <xdr:nvPicPr>
        <xdr:cNvPr id="165" name="Picture 254" descr="pdf_kl">
          <a:hlinkClick r:id="rId329"/>
        </xdr:cNvPr>
        <xdr:cNvPicPr preferRelativeResize="1">
          <a:picLocks noChangeAspect="1"/>
        </xdr:cNvPicPr>
      </xdr:nvPicPr>
      <xdr:blipFill>
        <a:blip r:embed="rId1"/>
        <a:stretch>
          <a:fillRect/>
        </a:stretch>
      </xdr:blipFill>
      <xdr:spPr>
        <a:xfrm>
          <a:off x="3171825" y="63226950"/>
          <a:ext cx="0" cy="228600"/>
        </a:xfrm>
        <a:prstGeom prst="rect">
          <a:avLst/>
        </a:prstGeom>
        <a:noFill/>
        <a:ln w="9525" cmpd="sng">
          <a:noFill/>
        </a:ln>
      </xdr:spPr>
    </xdr:pic>
    <xdr:clientData/>
  </xdr:twoCellAnchor>
  <xdr:twoCellAnchor>
    <xdr:from>
      <xdr:col>3</xdr:col>
      <xdr:colOff>0</xdr:colOff>
      <xdr:row>68</xdr:row>
      <xdr:rowOff>0</xdr:rowOff>
    </xdr:from>
    <xdr:to>
      <xdr:col>3</xdr:col>
      <xdr:colOff>209550</xdr:colOff>
      <xdr:row>68</xdr:row>
      <xdr:rowOff>114300</xdr:rowOff>
    </xdr:to>
    <xdr:pic>
      <xdr:nvPicPr>
        <xdr:cNvPr id="166" name="Picture 255" descr="pdf_kl">
          <a:hlinkClick r:id="rId331"/>
        </xdr:cNvPr>
        <xdr:cNvPicPr preferRelativeResize="1">
          <a:picLocks noChangeAspect="1"/>
        </xdr:cNvPicPr>
      </xdr:nvPicPr>
      <xdr:blipFill>
        <a:blip r:embed="rId1"/>
        <a:stretch>
          <a:fillRect/>
        </a:stretch>
      </xdr:blipFill>
      <xdr:spPr>
        <a:xfrm>
          <a:off x="3171825" y="74075925"/>
          <a:ext cx="0" cy="114300"/>
        </a:xfrm>
        <a:prstGeom prst="rect">
          <a:avLst/>
        </a:prstGeom>
        <a:noFill/>
        <a:ln w="9525" cmpd="sng">
          <a:noFill/>
        </a:ln>
      </xdr:spPr>
    </xdr:pic>
    <xdr:clientData/>
  </xdr:twoCellAnchor>
  <xdr:twoCellAnchor>
    <xdr:from>
      <xdr:col>3</xdr:col>
      <xdr:colOff>0</xdr:colOff>
      <xdr:row>55</xdr:row>
      <xdr:rowOff>0</xdr:rowOff>
    </xdr:from>
    <xdr:to>
      <xdr:col>3</xdr:col>
      <xdr:colOff>209550</xdr:colOff>
      <xdr:row>55</xdr:row>
      <xdr:rowOff>200025</xdr:rowOff>
    </xdr:to>
    <xdr:pic>
      <xdr:nvPicPr>
        <xdr:cNvPr id="167" name="Picture 316" descr="pdf_kl">
          <a:hlinkClick r:id="rId333"/>
        </xdr:cNvPr>
        <xdr:cNvPicPr preferRelativeResize="1">
          <a:picLocks noChangeAspect="1"/>
        </xdr:cNvPicPr>
      </xdr:nvPicPr>
      <xdr:blipFill>
        <a:blip r:embed="rId1"/>
        <a:stretch>
          <a:fillRect/>
        </a:stretch>
      </xdr:blipFill>
      <xdr:spPr>
        <a:xfrm>
          <a:off x="3171825" y="57883425"/>
          <a:ext cx="0" cy="200025"/>
        </a:xfrm>
        <a:prstGeom prst="rect">
          <a:avLst/>
        </a:prstGeom>
        <a:noFill/>
        <a:ln w="9525" cmpd="sng">
          <a:noFill/>
        </a:ln>
      </xdr:spPr>
    </xdr:pic>
    <xdr:clientData/>
  </xdr:twoCellAnchor>
  <xdr:twoCellAnchor>
    <xdr:from>
      <xdr:col>3</xdr:col>
      <xdr:colOff>0</xdr:colOff>
      <xdr:row>56</xdr:row>
      <xdr:rowOff>0</xdr:rowOff>
    </xdr:from>
    <xdr:to>
      <xdr:col>3</xdr:col>
      <xdr:colOff>209550</xdr:colOff>
      <xdr:row>56</xdr:row>
      <xdr:rowOff>85725</xdr:rowOff>
    </xdr:to>
    <xdr:pic>
      <xdr:nvPicPr>
        <xdr:cNvPr id="168" name="Picture 317" descr="pdf_kl">
          <a:hlinkClick r:id="rId335"/>
        </xdr:cNvPr>
        <xdr:cNvPicPr preferRelativeResize="1">
          <a:picLocks noChangeAspect="1"/>
        </xdr:cNvPicPr>
      </xdr:nvPicPr>
      <xdr:blipFill>
        <a:blip r:embed="rId1"/>
        <a:stretch>
          <a:fillRect/>
        </a:stretch>
      </xdr:blipFill>
      <xdr:spPr>
        <a:xfrm>
          <a:off x="3171825" y="59178825"/>
          <a:ext cx="0" cy="85725"/>
        </a:xfrm>
        <a:prstGeom prst="rect">
          <a:avLst/>
        </a:prstGeom>
        <a:noFill/>
        <a:ln w="9525" cmpd="sng">
          <a:noFill/>
        </a:ln>
      </xdr:spPr>
    </xdr:pic>
    <xdr:clientData/>
  </xdr:twoCellAnchor>
  <xdr:twoCellAnchor>
    <xdr:from>
      <xdr:col>3</xdr:col>
      <xdr:colOff>0</xdr:colOff>
      <xdr:row>155</xdr:row>
      <xdr:rowOff>0</xdr:rowOff>
    </xdr:from>
    <xdr:to>
      <xdr:col>3</xdr:col>
      <xdr:colOff>209550</xdr:colOff>
      <xdr:row>155</xdr:row>
      <xdr:rowOff>171450</xdr:rowOff>
    </xdr:to>
    <xdr:pic>
      <xdr:nvPicPr>
        <xdr:cNvPr id="169" name="Picture 322" descr="pdf_kl">
          <a:hlinkClick r:id="rId337"/>
        </xdr:cNvPr>
        <xdr:cNvPicPr preferRelativeResize="1">
          <a:picLocks noChangeAspect="1"/>
        </xdr:cNvPicPr>
      </xdr:nvPicPr>
      <xdr:blipFill>
        <a:blip r:embed="rId1"/>
        <a:stretch>
          <a:fillRect/>
        </a:stretch>
      </xdr:blipFill>
      <xdr:spPr>
        <a:xfrm>
          <a:off x="3171825" y="203292075"/>
          <a:ext cx="0" cy="171450"/>
        </a:xfrm>
        <a:prstGeom prst="rect">
          <a:avLst/>
        </a:prstGeom>
        <a:noFill/>
        <a:ln w="9525" cmpd="sng">
          <a:noFill/>
        </a:ln>
      </xdr:spPr>
    </xdr:pic>
    <xdr:clientData/>
  </xdr:twoCellAnchor>
  <xdr:twoCellAnchor>
    <xdr:from>
      <xdr:col>3</xdr:col>
      <xdr:colOff>0</xdr:colOff>
      <xdr:row>210</xdr:row>
      <xdr:rowOff>0</xdr:rowOff>
    </xdr:from>
    <xdr:to>
      <xdr:col>3</xdr:col>
      <xdr:colOff>209550</xdr:colOff>
      <xdr:row>210</xdr:row>
      <xdr:rowOff>114300</xdr:rowOff>
    </xdr:to>
    <xdr:pic>
      <xdr:nvPicPr>
        <xdr:cNvPr id="170" name="Picture 323" descr="pdf_kl">
          <a:hlinkClick r:id="rId339"/>
        </xdr:cNvPr>
        <xdr:cNvPicPr preferRelativeResize="1">
          <a:picLocks noChangeAspect="1"/>
        </xdr:cNvPicPr>
      </xdr:nvPicPr>
      <xdr:blipFill>
        <a:blip r:embed="rId1"/>
        <a:stretch>
          <a:fillRect/>
        </a:stretch>
      </xdr:blipFill>
      <xdr:spPr>
        <a:xfrm>
          <a:off x="3171825" y="278920575"/>
          <a:ext cx="0" cy="114300"/>
        </a:xfrm>
        <a:prstGeom prst="rect">
          <a:avLst/>
        </a:prstGeom>
        <a:noFill/>
        <a:ln w="9525" cmpd="sng">
          <a:noFill/>
        </a:ln>
      </xdr:spPr>
    </xdr:pic>
    <xdr:clientData/>
  </xdr:twoCellAnchor>
  <xdr:twoCellAnchor>
    <xdr:from>
      <xdr:col>3</xdr:col>
      <xdr:colOff>19050</xdr:colOff>
      <xdr:row>37</xdr:row>
      <xdr:rowOff>219075</xdr:rowOff>
    </xdr:from>
    <xdr:to>
      <xdr:col>3</xdr:col>
      <xdr:colOff>247650</xdr:colOff>
      <xdr:row>37</xdr:row>
      <xdr:rowOff>323850</xdr:rowOff>
    </xdr:to>
    <xdr:pic>
      <xdr:nvPicPr>
        <xdr:cNvPr id="171" name="Picture 325" descr="BA">
          <a:hlinkClick r:id="rId342"/>
        </xdr:cNvPr>
        <xdr:cNvPicPr preferRelativeResize="1">
          <a:picLocks noChangeAspect="1"/>
        </xdr:cNvPicPr>
      </xdr:nvPicPr>
      <xdr:blipFill>
        <a:blip r:embed="rId340"/>
        <a:stretch>
          <a:fillRect/>
        </a:stretch>
      </xdr:blipFill>
      <xdr:spPr>
        <a:xfrm>
          <a:off x="3171825" y="34042350"/>
          <a:ext cx="0" cy="104775"/>
        </a:xfrm>
        <a:prstGeom prst="rect">
          <a:avLst/>
        </a:prstGeom>
        <a:noFill/>
        <a:ln w="9525" cmpd="sng">
          <a:noFill/>
        </a:ln>
      </xdr:spPr>
    </xdr:pic>
    <xdr:clientData/>
  </xdr:twoCellAnchor>
  <xdr:twoCellAnchor>
    <xdr:from>
      <xdr:col>3</xdr:col>
      <xdr:colOff>19050</xdr:colOff>
      <xdr:row>28</xdr:row>
      <xdr:rowOff>295275</xdr:rowOff>
    </xdr:from>
    <xdr:to>
      <xdr:col>3</xdr:col>
      <xdr:colOff>247650</xdr:colOff>
      <xdr:row>28</xdr:row>
      <xdr:rowOff>438150</xdr:rowOff>
    </xdr:to>
    <xdr:pic>
      <xdr:nvPicPr>
        <xdr:cNvPr id="172" name="Picture 327" descr="BA">
          <a:hlinkClick r:id="rId344"/>
        </xdr:cNvPr>
        <xdr:cNvPicPr preferRelativeResize="1">
          <a:picLocks noChangeAspect="1"/>
        </xdr:cNvPicPr>
      </xdr:nvPicPr>
      <xdr:blipFill>
        <a:blip r:embed="rId340"/>
        <a:stretch>
          <a:fillRect/>
        </a:stretch>
      </xdr:blipFill>
      <xdr:spPr>
        <a:xfrm>
          <a:off x="3171825" y="24564975"/>
          <a:ext cx="0" cy="142875"/>
        </a:xfrm>
        <a:prstGeom prst="rect">
          <a:avLst/>
        </a:prstGeom>
        <a:noFill/>
        <a:ln w="9525" cmpd="sng">
          <a:noFill/>
        </a:ln>
      </xdr:spPr>
    </xdr:pic>
    <xdr:clientData/>
  </xdr:twoCellAnchor>
  <xdr:twoCellAnchor>
    <xdr:from>
      <xdr:col>3</xdr:col>
      <xdr:colOff>19050</xdr:colOff>
      <xdr:row>30</xdr:row>
      <xdr:rowOff>95250</xdr:rowOff>
    </xdr:from>
    <xdr:to>
      <xdr:col>3</xdr:col>
      <xdr:colOff>247650</xdr:colOff>
      <xdr:row>30</xdr:row>
      <xdr:rowOff>200025</xdr:rowOff>
    </xdr:to>
    <xdr:pic>
      <xdr:nvPicPr>
        <xdr:cNvPr id="173" name="Picture 328" descr="BA">
          <a:hlinkClick r:id="rId346"/>
        </xdr:cNvPr>
        <xdr:cNvPicPr preferRelativeResize="1">
          <a:picLocks noChangeAspect="1"/>
        </xdr:cNvPicPr>
      </xdr:nvPicPr>
      <xdr:blipFill>
        <a:blip r:embed="rId340"/>
        <a:stretch>
          <a:fillRect/>
        </a:stretch>
      </xdr:blipFill>
      <xdr:spPr>
        <a:xfrm>
          <a:off x="3171825" y="25660350"/>
          <a:ext cx="0" cy="104775"/>
        </a:xfrm>
        <a:prstGeom prst="rect">
          <a:avLst/>
        </a:prstGeom>
        <a:noFill/>
        <a:ln w="9525" cmpd="sng">
          <a:noFill/>
        </a:ln>
      </xdr:spPr>
    </xdr:pic>
    <xdr:clientData/>
  </xdr:twoCellAnchor>
  <xdr:twoCellAnchor>
    <xdr:from>
      <xdr:col>3</xdr:col>
      <xdr:colOff>0</xdr:colOff>
      <xdr:row>119</xdr:row>
      <xdr:rowOff>0</xdr:rowOff>
    </xdr:from>
    <xdr:to>
      <xdr:col>3</xdr:col>
      <xdr:colOff>0</xdr:colOff>
      <xdr:row>119</xdr:row>
      <xdr:rowOff>0</xdr:rowOff>
    </xdr:to>
    <xdr:sp>
      <xdr:nvSpPr>
        <xdr:cNvPr id="174" name="Text Box 330">
          <a:hlinkClick r:id="rId347"/>
        </xdr:cNvPr>
        <xdr:cNvSpPr txBox="1">
          <a:spLocks noChangeAspect="1" noChangeArrowheads="1"/>
        </xdr:cNvSpPr>
      </xdr:nvSpPr>
      <xdr:spPr>
        <a:xfrm>
          <a:off x="3171825" y="148885275"/>
          <a:ext cx="0" cy="0"/>
        </a:xfrm>
        <a:prstGeom prst="rect">
          <a:avLst/>
        </a:prstGeom>
        <a:solidFill>
          <a:srgbClr val="0000FF"/>
        </a:solidFill>
        <a:ln w="9525" cmpd="sng">
          <a:solidFill>
            <a:srgbClr val="0000FF"/>
          </a:solidFill>
          <a:headEnd type="none"/>
          <a:tailEnd type="none"/>
        </a:ln>
      </xdr:spPr>
      <xdr:txBody>
        <a:bodyPr vertOverflow="clip" wrap="square" lIns="27432" tIns="18288" rIns="27432" bIns="0"/>
        <a:p>
          <a:pPr algn="ctr">
            <a:defRPr/>
          </a:pPr>
          <a:r>
            <a:rPr lang="en-US" cap="none" sz="600" b="0" i="0" u="sng" baseline="0">
              <a:solidFill>
                <a:srgbClr val="FFFFFF"/>
              </a:solidFill>
              <a:latin typeface="Arial"/>
              <a:ea typeface="Arial"/>
              <a:cs typeface="Arial"/>
            </a:rPr>
            <a:t>BA</a:t>
          </a:r>
        </a:p>
      </xdr:txBody>
    </xdr:sp>
    <xdr:clientData/>
  </xdr:twoCellAnchor>
  <xdr:twoCellAnchor>
    <xdr:from>
      <xdr:col>3</xdr:col>
      <xdr:colOff>0</xdr:colOff>
      <xdr:row>86</xdr:row>
      <xdr:rowOff>0</xdr:rowOff>
    </xdr:from>
    <xdr:to>
      <xdr:col>3</xdr:col>
      <xdr:colOff>0</xdr:colOff>
      <xdr:row>86</xdr:row>
      <xdr:rowOff>0</xdr:rowOff>
    </xdr:to>
    <xdr:sp>
      <xdr:nvSpPr>
        <xdr:cNvPr id="175" name="Text Box 331">
          <a:hlinkClick r:id="rId348"/>
        </xdr:cNvPr>
        <xdr:cNvSpPr txBox="1">
          <a:spLocks noChangeAspect="1" noChangeArrowheads="1"/>
        </xdr:cNvSpPr>
      </xdr:nvSpPr>
      <xdr:spPr>
        <a:xfrm>
          <a:off x="3171825" y="96907350"/>
          <a:ext cx="0" cy="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99</xdr:row>
      <xdr:rowOff>276225</xdr:rowOff>
    </xdr:from>
    <xdr:to>
      <xdr:col>3</xdr:col>
      <xdr:colOff>0</xdr:colOff>
      <xdr:row>99</xdr:row>
      <xdr:rowOff>276225</xdr:rowOff>
    </xdr:to>
    <xdr:sp>
      <xdr:nvSpPr>
        <xdr:cNvPr id="176" name="Text Box 336">
          <a:hlinkClick r:id="rId349"/>
        </xdr:cNvPr>
        <xdr:cNvSpPr txBox="1">
          <a:spLocks noChangeAspect="1" noChangeArrowheads="1"/>
        </xdr:cNvSpPr>
      </xdr:nvSpPr>
      <xdr:spPr>
        <a:xfrm>
          <a:off x="3171825" y="114833400"/>
          <a:ext cx="0" cy="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19050</xdr:colOff>
      <xdr:row>96</xdr:row>
      <xdr:rowOff>142875</xdr:rowOff>
    </xdr:from>
    <xdr:to>
      <xdr:col>3</xdr:col>
      <xdr:colOff>238125</xdr:colOff>
      <xdr:row>96</xdr:row>
      <xdr:rowOff>285750</xdr:rowOff>
    </xdr:to>
    <xdr:sp>
      <xdr:nvSpPr>
        <xdr:cNvPr id="177" name="Text Box 337">
          <a:hlinkClick r:id="rId350"/>
        </xdr:cNvPr>
        <xdr:cNvSpPr txBox="1">
          <a:spLocks noChangeAspect="1" noChangeArrowheads="1"/>
        </xdr:cNvSpPr>
      </xdr:nvSpPr>
      <xdr:spPr>
        <a:xfrm>
          <a:off x="3171825" y="110328075"/>
          <a:ext cx="0" cy="1428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73</xdr:row>
      <xdr:rowOff>0</xdr:rowOff>
    </xdr:from>
    <xdr:to>
      <xdr:col>3</xdr:col>
      <xdr:colOff>0</xdr:colOff>
      <xdr:row>73</xdr:row>
      <xdr:rowOff>0</xdr:rowOff>
    </xdr:to>
    <xdr:sp>
      <xdr:nvSpPr>
        <xdr:cNvPr id="178" name="Text Box 339">
          <a:hlinkClick r:id="rId351"/>
        </xdr:cNvPr>
        <xdr:cNvSpPr txBox="1">
          <a:spLocks noChangeAspect="1" noChangeArrowheads="1"/>
        </xdr:cNvSpPr>
      </xdr:nvSpPr>
      <xdr:spPr>
        <a:xfrm>
          <a:off x="3171825" y="79095600"/>
          <a:ext cx="0" cy="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74</xdr:row>
      <xdr:rowOff>0</xdr:rowOff>
    </xdr:from>
    <xdr:to>
      <xdr:col>3</xdr:col>
      <xdr:colOff>0</xdr:colOff>
      <xdr:row>74</xdr:row>
      <xdr:rowOff>0</xdr:rowOff>
    </xdr:to>
    <xdr:sp>
      <xdr:nvSpPr>
        <xdr:cNvPr id="179" name="Text Box 340">
          <a:hlinkClick r:id="rId352"/>
        </xdr:cNvPr>
        <xdr:cNvSpPr txBox="1">
          <a:spLocks noChangeAspect="1" noChangeArrowheads="1"/>
        </xdr:cNvSpPr>
      </xdr:nvSpPr>
      <xdr:spPr>
        <a:xfrm>
          <a:off x="3171825" y="81524475"/>
          <a:ext cx="0" cy="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110</xdr:row>
      <xdr:rowOff>571500</xdr:rowOff>
    </xdr:from>
    <xdr:to>
      <xdr:col>3</xdr:col>
      <xdr:colOff>0</xdr:colOff>
      <xdr:row>111</xdr:row>
      <xdr:rowOff>0</xdr:rowOff>
    </xdr:to>
    <xdr:sp>
      <xdr:nvSpPr>
        <xdr:cNvPr id="180" name="Text Box 341">
          <a:hlinkClick r:id="rId353"/>
        </xdr:cNvPr>
        <xdr:cNvSpPr txBox="1">
          <a:spLocks noChangeAspect="1" noChangeArrowheads="1"/>
        </xdr:cNvSpPr>
      </xdr:nvSpPr>
      <xdr:spPr>
        <a:xfrm>
          <a:off x="3171825" y="133102350"/>
          <a:ext cx="0" cy="18573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75</xdr:row>
      <xdr:rowOff>219075</xdr:rowOff>
    </xdr:from>
    <xdr:to>
      <xdr:col>3</xdr:col>
      <xdr:colOff>0</xdr:colOff>
      <xdr:row>75</xdr:row>
      <xdr:rowOff>323850</xdr:rowOff>
    </xdr:to>
    <xdr:sp>
      <xdr:nvSpPr>
        <xdr:cNvPr id="181" name="Text Box 342">
          <a:hlinkClick r:id="rId354"/>
        </xdr:cNvPr>
        <xdr:cNvSpPr txBox="1">
          <a:spLocks noChangeAspect="1" noChangeArrowheads="1"/>
        </xdr:cNvSpPr>
      </xdr:nvSpPr>
      <xdr:spPr>
        <a:xfrm>
          <a:off x="3171825" y="83200875"/>
          <a:ext cx="0" cy="1047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77</xdr:row>
      <xdr:rowOff>209550</xdr:rowOff>
    </xdr:from>
    <xdr:to>
      <xdr:col>3</xdr:col>
      <xdr:colOff>0</xdr:colOff>
      <xdr:row>77</xdr:row>
      <xdr:rowOff>314325</xdr:rowOff>
    </xdr:to>
    <xdr:sp>
      <xdr:nvSpPr>
        <xdr:cNvPr id="182" name="Text Box 343">
          <a:hlinkClick r:id="rId355"/>
        </xdr:cNvPr>
        <xdr:cNvSpPr txBox="1">
          <a:spLocks noChangeAspect="1" noChangeArrowheads="1"/>
        </xdr:cNvSpPr>
      </xdr:nvSpPr>
      <xdr:spPr>
        <a:xfrm>
          <a:off x="3171825" y="85782150"/>
          <a:ext cx="0" cy="1047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78</xdr:row>
      <xdr:rowOff>219075</xdr:rowOff>
    </xdr:from>
    <xdr:to>
      <xdr:col>3</xdr:col>
      <xdr:colOff>0</xdr:colOff>
      <xdr:row>78</xdr:row>
      <xdr:rowOff>323850</xdr:rowOff>
    </xdr:to>
    <xdr:sp>
      <xdr:nvSpPr>
        <xdr:cNvPr id="183" name="Text Box 344">
          <a:hlinkClick r:id="rId356"/>
        </xdr:cNvPr>
        <xdr:cNvSpPr txBox="1">
          <a:spLocks noChangeAspect="1" noChangeArrowheads="1"/>
        </xdr:cNvSpPr>
      </xdr:nvSpPr>
      <xdr:spPr>
        <a:xfrm>
          <a:off x="3171825" y="86601300"/>
          <a:ext cx="0" cy="1047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35</xdr:row>
      <xdr:rowOff>504825</xdr:rowOff>
    </xdr:from>
    <xdr:to>
      <xdr:col>3</xdr:col>
      <xdr:colOff>0</xdr:colOff>
      <xdr:row>35</xdr:row>
      <xdr:rowOff>1133475</xdr:rowOff>
    </xdr:to>
    <xdr:sp>
      <xdr:nvSpPr>
        <xdr:cNvPr id="184" name="Text Box 346">
          <a:hlinkClick r:id="rId357"/>
        </xdr:cNvPr>
        <xdr:cNvSpPr txBox="1">
          <a:spLocks noChangeAspect="1" noChangeArrowheads="1"/>
        </xdr:cNvSpPr>
      </xdr:nvSpPr>
      <xdr:spPr>
        <a:xfrm>
          <a:off x="3171825" y="32546925"/>
          <a:ext cx="0" cy="62865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19050</xdr:colOff>
      <xdr:row>68</xdr:row>
      <xdr:rowOff>428625</xdr:rowOff>
    </xdr:from>
    <xdr:to>
      <xdr:col>3</xdr:col>
      <xdr:colOff>238125</xdr:colOff>
      <xdr:row>68</xdr:row>
      <xdr:rowOff>571500</xdr:rowOff>
    </xdr:to>
    <xdr:sp>
      <xdr:nvSpPr>
        <xdr:cNvPr id="185" name="Text Box 347">
          <a:hlinkClick r:id="rId358"/>
        </xdr:cNvPr>
        <xdr:cNvSpPr txBox="1">
          <a:spLocks noChangeAspect="1" noChangeArrowheads="1"/>
        </xdr:cNvSpPr>
      </xdr:nvSpPr>
      <xdr:spPr>
        <a:xfrm>
          <a:off x="3171825" y="74504550"/>
          <a:ext cx="0" cy="1428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192</xdr:row>
      <xdr:rowOff>104775</xdr:rowOff>
    </xdr:from>
    <xdr:to>
      <xdr:col>3</xdr:col>
      <xdr:colOff>0</xdr:colOff>
      <xdr:row>192</xdr:row>
      <xdr:rowOff>209550</xdr:rowOff>
    </xdr:to>
    <xdr:sp>
      <xdr:nvSpPr>
        <xdr:cNvPr id="186" name="Text Box 353">
          <a:hlinkClick r:id="rId359"/>
        </xdr:cNvPr>
        <xdr:cNvSpPr txBox="1">
          <a:spLocks noChangeAspect="1" noChangeArrowheads="1"/>
        </xdr:cNvSpPr>
      </xdr:nvSpPr>
      <xdr:spPr>
        <a:xfrm>
          <a:off x="3171825" y="259832475"/>
          <a:ext cx="0" cy="1047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37</xdr:row>
      <xdr:rowOff>0</xdr:rowOff>
    </xdr:from>
    <xdr:to>
      <xdr:col>3</xdr:col>
      <xdr:colOff>0</xdr:colOff>
      <xdr:row>37</xdr:row>
      <xdr:rowOff>0</xdr:rowOff>
    </xdr:to>
    <xdr:sp>
      <xdr:nvSpPr>
        <xdr:cNvPr id="187" name="Text Box 356">
          <a:hlinkClick r:id="rId360"/>
        </xdr:cNvPr>
        <xdr:cNvSpPr txBox="1">
          <a:spLocks noChangeAspect="1" noChangeArrowheads="1"/>
        </xdr:cNvSpPr>
      </xdr:nvSpPr>
      <xdr:spPr>
        <a:xfrm>
          <a:off x="3171825" y="33823275"/>
          <a:ext cx="0" cy="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19050</xdr:colOff>
      <xdr:row>79</xdr:row>
      <xdr:rowOff>276225</xdr:rowOff>
    </xdr:from>
    <xdr:to>
      <xdr:col>3</xdr:col>
      <xdr:colOff>238125</xdr:colOff>
      <xdr:row>79</xdr:row>
      <xdr:rowOff>419100</xdr:rowOff>
    </xdr:to>
    <xdr:sp>
      <xdr:nvSpPr>
        <xdr:cNvPr id="188" name="Text Box 360">
          <a:hlinkClick r:id="rId361"/>
        </xdr:cNvPr>
        <xdr:cNvSpPr txBox="1">
          <a:spLocks noChangeAspect="1" noChangeArrowheads="1"/>
        </xdr:cNvSpPr>
      </xdr:nvSpPr>
      <xdr:spPr>
        <a:xfrm>
          <a:off x="3171825" y="87468075"/>
          <a:ext cx="0" cy="1428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19050</xdr:colOff>
      <xdr:row>66</xdr:row>
      <xdr:rowOff>438150</xdr:rowOff>
    </xdr:from>
    <xdr:to>
      <xdr:col>3</xdr:col>
      <xdr:colOff>238125</xdr:colOff>
      <xdr:row>66</xdr:row>
      <xdr:rowOff>581025</xdr:rowOff>
    </xdr:to>
    <xdr:sp>
      <xdr:nvSpPr>
        <xdr:cNvPr id="189" name="Text Box 362">
          <a:hlinkClick r:id="rId362"/>
        </xdr:cNvPr>
        <xdr:cNvSpPr txBox="1">
          <a:spLocks noChangeAspect="1" noChangeArrowheads="1"/>
        </xdr:cNvSpPr>
      </xdr:nvSpPr>
      <xdr:spPr>
        <a:xfrm>
          <a:off x="3171825" y="71437500"/>
          <a:ext cx="0" cy="1428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28575</xdr:colOff>
      <xdr:row>110</xdr:row>
      <xdr:rowOff>66675</xdr:rowOff>
    </xdr:from>
    <xdr:to>
      <xdr:col>3</xdr:col>
      <xdr:colOff>247650</xdr:colOff>
      <xdr:row>110</xdr:row>
      <xdr:rowOff>247650</xdr:rowOff>
    </xdr:to>
    <xdr:pic>
      <xdr:nvPicPr>
        <xdr:cNvPr id="190" name="Picture 364" descr="pdf_kl">
          <a:hlinkClick r:id="rId365"/>
        </xdr:cNvPr>
        <xdr:cNvPicPr preferRelativeResize="1">
          <a:picLocks noChangeAspect="1"/>
        </xdr:cNvPicPr>
      </xdr:nvPicPr>
      <xdr:blipFill>
        <a:blip r:embed="rId363"/>
        <a:stretch>
          <a:fillRect/>
        </a:stretch>
      </xdr:blipFill>
      <xdr:spPr>
        <a:xfrm>
          <a:off x="3171825" y="132597525"/>
          <a:ext cx="0" cy="180975"/>
        </a:xfrm>
        <a:prstGeom prst="rect">
          <a:avLst/>
        </a:prstGeom>
        <a:noFill/>
        <a:ln w="9525" cmpd="sng">
          <a:noFill/>
        </a:ln>
      </xdr:spPr>
    </xdr:pic>
    <xdr:clientData/>
  </xdr:twoCellAnchor>
  <xdr:twoCellAnchor>
    <xdr:from>
      <xdr:col>3</xdr:col>
      <xdr:colOff>0</xdr:colOff>
      <xdr:row>122</xdr:row>
      <xdr:rowOff>19050</xdr:rowOff>
    </xdr:from>
    <xdr:to>
      <xdr:col>3</xdr:col>
      <xdr:colOff>209550</xdr:colOff>
      <xdr:row>122</xdr:row>
      <xdr:rowOff>104775</xdr:rowOff>
    </xdr:to>
    <xdr:pic>
      <xdr:nvPicPr>
        <xdr:cNvPr id="191" name="Picture 365" descr="pdf_kl">
          <a:hlinkClick r:id="rId367"/>
        </xdr:cNvPr>
        <xdr:cNvPicPr preferRelativeResize="1">
          <a:picLocks noChangeAspect="1"/>
        </xdr:cNvPicPr>
      </xdr:nvPicPr>
      <xdr:blipFill>
        <a:blip r:embed="rId1"/>
        <a:stretch>
          <a:fillRect/>
        </a:stretch>
      </xdr:blipFill>
      <xdr:spPr>
        <a:xfrm>
          <a:off x="3171825" y="151495125"/>
          <a:ext cx="0" cy="85725"/>
        </a:xfrm>
        <a:prstGeom prst="rect">
          <a:avLst/>
        </a:prstGeom>
        <a:noFill/>
        <a:ln w="9525" cmpd="sng">
          <a:noFill/>
        </a:ln>
      </xdr:spPr>
    </xdr:pic>
    <xdr:clientData/>
  </xdr:twoCellAnchor>
  <xdr:twoCellAnchor>
    <xdr:from>
      <xdr:col>3</xdr:col>
      <xdr:colOff>0</xdr:colOff>
      <xdr:row>105</xdr:row>
      <xdr:rowOff>0</xdr:rowOff>
    </xdr:from>
    <xdr:to>
      <xdr:col>3</xdr:col>
      <xdr:colOff>209550</xdr:colOff>
      <xdr:row>105</xdr:row>
      <xdr:rowOff>85725</xdr:rowOff>
    </xdr:to>
    <xdr:pic>
      <xdr:nvPicPr>
        <xdr:cNvPr id="192" name="Picture 366" descr="pdf_kl">
          <a:hlinkClick r:id="rId369"/>
        </xdr:cNvPr>
        <xdr:cNvPicPr preferRelativeResize="1">
          <a:picLocks noChangeAspect="1"/>
        </xdr:cNvPicPr>
      </xdr:nvPicPr>
      <xdr:blipFill>
        <a:blip r:embed="rId1"/>
        <a:stretch>
          <a:fillRect/>
        </a:stretch>
      </xdr:blipFill>
      <xdr:spPr>
        <a:xfrm>
          <a:off x="3171825" y="122977275"/>
          <a:ext cx="0" cy="85725"/>
        </a:xfrm>
        <a:prstGeom prst="rect">
          <a:avLst/>
        </a:prstGeom>
        <a:noFill/>
        <a:ln w="9525" cmpd="sng">
          <a:noFill/>
        </a:ln>
      </xdr:spPr>
    </xdr:pic>
    <xdr:clientData/>
  </xdr:twoCellAnchor>
  <xdr:twoCellAnchor>
    <xdr:from>
      <xdr:col>3</xdr:col>
      <xdr:colOff>0</xdr:colOff>
      <xdr:row>106</xdr:row>
      <xdr:rowOff>0</xdr:rowOff>
    </xdr:from>
    <xdr:to>
      <xdr:col>3</xdr:col>
      <xdr:colOff>209550</xdr:colOff>
      <xdr:row>106</xdr:row>
      <xdr:rowOff>276225</xdr:rowOff>
    </xdr:to>
    <xdr:pic>
      <xdr:nvPicPr>
        <xdr:cNvPr id="193" name="Picture 367" descr="pdf_kl">
          <a:hlinkClick r:id="rId371"/>
        </xdr:cNvPr>
        <xdr:cNvPicPr preferRelativeResize="1">
          <a:picLocks noChangeAspect="1"/>
        </xdr:cNvPicPr>
      </xdr:nvPicPr>
      <xdr:blipFill>
        <a:blip r:embed="rId1"/>
        <a:stretch>
          <a:fillRect/>
        </a:stretch>
      </xdr:blipFill>
      <xdr:spPr>
        <a:xfrm>
          <a:off x="3171825" y="124596525"/>
          <a:ext cx="0" cy="276225"/>
        </a:xfrm>
        <a:prstGeom prst="rect">
          <a:avLst/>
        </a:prstGeom>
        <a:noFill/>
        <a:ln w="9525" cmpd="sng">
          <a:noFill/>
        </a:ln>
      </xdr:spPr>
    </xdr:pic>
    <xdr:clientData/>
  </xdr:twoCellAnchor>
  <xdr:twoCellAnchor>
    <xdr:from>
      <xdr:col>3</xdr:col>
      <xdr:colOff>0</xdr:colOff>
      <xdr:row>107</xdr:row>
      <xdr:rowOff>0</xdr:rowOff>
    </xdr:from>
    <xdr:to>
      <xdr:col>3</xdr:col>
      <xdr:colOff>209550</xdr:colOff>
      <xdr:row>107</xdr:row>
      <xdr:rowOff>171450</xdr:rowOff>
    </xdr:to>
    <xdr:pic>
      <xdr:nvPicPr>
        <xdr:cNvPr id="194" name="Picture 368" descr="pdf_kl">
          <a:hlinkClick r:id="rId373"/>
        </xdr:cNvPr>
        <xdr:cNvPicPr preferRelativeResize="1">
          <a:picLocks noChangeAspect="1"/>
        </xdr:cNvPicPr>
      </xdr:nvPicPr>
      <xdr:blipFill>
        <a:blip r:embed="rId1"/>
        <a:stretch>
          <a:fillRect/>
        </a:stretch>
      </xdr:blipFill>
      <xdr:spPr>
        <a:xfrm>
          <a:off x="3171825" y="126701550"/>
          <a:ext cx="0" cy="171450"/>
        </a:xfrm>
        <a:prstGeom prst="rect">
          <a:avLst/>
        </a:prstGeom>
        <a:noFill/>
        <a:ln w="9525" cmpd="sng">
          <a:noFill/>
        </a:ln>
      </xdr:spPr>
    </xdr:pic>
    <xdr:clientData/>
  </xdr:twoCellAnchor>
  <xdr:twoCellAnchor>
    <xdr:from>
      <xdr:col>3</xdr:col>
      <xdr:colOff>0</xdr:colOff>
      <xdr:row>108</xdr:row>
      <xdr:rowOff>0</xdr:rowOff>
    </xdr:from>
    <xdr:to>
      <xdr:col>3</xdr:col>
      <xdr:colOff>209550</xdr:colOff>
      <xdr:row>108</xdr:row>
      <xdr:rowOff>171450</xdr:rowOff>
    </xdr:to>
    <xdr:pic>
      <xdr:nvPicPr>
        <xdr:cNvPr id="195" name="Picture 369" descr="pdf_kl">
          <a:hlinkClick r:id="rId375"/>
        </xdr:cNvPr>
        <xdr:cNvPicPr preferRelativeResize="1">
          <a:picLocks noChangeAspect="1"/>
        </xdr:cNvPicPr>
      </xdr:nvPicPr>
      <xdr:blipFill>
        <a:blip r:embed="rId1"/>
        <a:stretch>
          <a:fillRect/>
        </a:stretch>
      </xdr:blipFill>
      <xdr:spPr>
        <a:xfrm>
          <a:off x="3171825" y="128806575"/>
          <a:ext cx="0" cy="171450"/>
        </a:xfrm>
        <a:prstGeom prst="rect">
          <a:avLst/>
        </a:prstGeom>
        <a:noFill/>
        <a:ln w="9525" cmpd="sng">
          <a:noFill/>
        </a:ln>
      </xdr:spPr>
    </xdr:pic>
    <xdr:clientData/>
  </xdr:twoCellAnchor>
  <xdr:twoCellAnchor>
    <xdr:from>
      <xdr:col>3</xdr:col>
      <xdr:colOff>0</xdr:colOff>
      <xdr:row>109</xdr:row>
      <xdr:rowOff>0</xdr:rowOff>
    </xdr:from>
    <xdr:to>
      <xdr:col>3</xdr:col>
      <xdr:colOff>209550</xdr:colOff>
      <xdr:row>109</xdr:row>
      <xdr:rowOff>85725</xdr:rowOff>
    </xdr:to>
    <xdr:pic>
      <xdr:nvPicPr>
        <xdr:cNvPr id="196" name="Picture 370" descr="pdf_kl">
          <a:hlinkClick r:id="rId377"/>
        </xdr:cNvPr>
        <xdr:cNvPicPr preferRelativeResize="1">
          <a:picLocks noChangeAspect="1"/>
        </xdr:cNvPicPr>
      </xdr:nvPicPr>
      <xdr:blipFill>
        <a:blip r:embed="rId1"/>
        <a:stretch>
          <a:fillRect/>
        </a:stretch>
      </xdr:blipFill>
      <xdr:spPr>
        <a:xfrm>
          <a:off x="3171825" y="130749675"/>
          <a:ext cx="0" cy="85725"/>
        </a:xfrm>
        <a:prstGeom prst="rect">
          <a:avLst/>
        </a:prstGeom>
        <a:noFill/>
        <a:ln w="9525" cmpd="sng">
          <a:noFill/>
        </a:ln>
      </xdr:spPr>
    </xdr:pic>
    <xdr:clientData/>
  </xdr:twoCellAnchor>
  <xdr:twoCellAnchor>
    <xdr:from>
      <xdr:col>3</xdr:col>
      <xdr:colOff>0</xdr:colOff>
      <xdr:row>186</xdr:row>
      <xdr:rowOff>0</xdr:rowOff>
    </xdr:from>
    <xdr:to>
      <xdr:col>3</xdr:col>
      <xdr:colOff>209550</xdr:colOff>
      <xdr:row>186</xdr:row>
      <xdr:rowOff>171450</xdr:rowOff>
    </xdr:to>
    <xdr:pic>
      <xdr:nvPicPr>
        <xdr:cNvPr id="197" name="Picture 236" descr="pdf_kl">
          <a:hlinkClick r:id="rId379"/>
        </xdr:cNvPr>
        <xdr:cNvPicPr preferRelativeResize="1">
          <a:picLocks noChangeAspect="1"/>
        </xdr:cNvPicPr>
      </xdr:nvPicPr>
      <xdr:blipFill>
        <a:blip r:embed="rId1"/>
        <a:stretch>
          <a:fillRect/>
        </a:stretch>
      </xdr:blipFill>
      <xdr:spPr>
        <a:xfrm>
          <a:off x="3171825" y="253736475"/>
          <a:ext cx="0" cy="171450"/>
        </a:xfrm>
        <a:prstGeom prst="rect">
          <a:avLst/>
        </a:prstGeom>
        <a:noFill/>
        <a:ln w="9525" cmpd="sng">
          <a:noFill/>
        </a:ln>
      </xdr:spPr>
    </xdr:pic>
    <xdr:clientData/>
  </xdr:twoCellAnchor>
  <xdr:twoCellAnchor>
    <xdr:from>
      <xdr:col>3</xdr:col>
      <xdr:colOff>0</xdr:colOff>
      <xdr:row>195</xdr:row>
      <xdr:rowOff>0</xdr:rowOff>
    </xdr:from>
    <xdr:to>
      <xdr:col>3</xdr:col>
      <xdr:colOff>209550</xdr:colOff>
      <xdr:row>195</xdr:row>
      <xdr:rowOff>171450</xdr:rowOff>
    </xdr:to>
    <xdr:pic>
      <xdr:nvPicPr>
        <xdr:cNvPr id="198" name="Picture 132" descr="pdf_kl">
          <a:hlinkClick r:id="rId381"/>
        </xdr:cNvPr>
        <xdr:cNvPicPr preferRelativeResize="1">
          <a:picLocks noChangeAspect="1"/>
        </xdr:cNvPicPr>
      </xdr:nvPicPr>
      <xdr:blipFill>
        <a:blip r:embed="rId1"/>
        <a:stretch>
          <a:fillRect/>
        </a:stretch>
      </xdr:blipFill>
      <xdr:spPr>
        <a:xfrm>
          <a:off x="3171825" y="263290050"/>
          <a:ext cx="0" cy="171450"/>
        </a:xfrm>
        <a:prstGeom prst="rect">
          <a:avLst/>
        </a:prstGeom>
        <a:noFill/>
        <a:ln w="9525" cmpd="sng">
          <a:noFill/>
        </a:ln>
      </xdr:spPr>
    </xdr:pic>
    <xdr:clientData/>
  </xdr:twoCellAnchor>
  <xdr:twoCellAnchor>
    <xdr:from>
      <xdr:col>3</xdr:col>
      <xdr:colOff>0</xdr:colOff>
      <xdr:row>196</xdr:row>
      <xdr:rowOff>0</xdr:rowOff>
    </xdr:from>
    <xdr:to>
      <xdr:col>3</xdr:col>
      <xdr:colOff>209550</xdr:colOff>
      <xdr:row>196</xdr:row>
      <xdr:rowOff>171450</xdr:rowOff>
    </xdr:to>
    <xdr:pic>
      <xdr:nvPicPr>
        <xdr:cNvPr id="199" name="Picture 133" descr="pdf_kl">
          <a:hlinkClick r:id="rId383"/>
        </xdr:cNvPr>
        <xdr:cNvPicPr preferRelativeResize="1">
          <a:picLocks noChangeAspect="1"/>
        </xdr:cNvPicPr>
      </xdr:nvPicPr>
      <xdr:blipFill>
        <a:blip r:embed="rId1"/>
        <a:stretch>
          <a:fillRect/>
        </a:stretch>
      </xdr:blipFill>
      <xdr:spPr>
        <a:xfrm>
          <a:off x="3171825" y="263937750"/>
          <a:ext cx="0" cy="171450"/>
        </a:xfrm>
        <a:prstGeom prst="rect">
          <a:avLst/>
        </a:prstGeom>
        <a:noFill/>
        <a:ln w="9525" cmpd="sng">
          <a:noFill/>
        </a:ln>
      </xdr:spPr>
    </xdr:pic>
    <xdr:clientData/>
  </xdr:twoCellAnchor>
  <xdr:twoCellAnchor>
    <xdr:from>
      <xdr:col>3</xdr:col>
      <xdr:colOff>0</xdr:colOff>
      <xdr:row>197</xdr:row>
      <xdr:rowOff>0</xdr:rowOff>
    </xdr:from>
    <xdr:to>
      <xdr:col>3</xdr:col>
      <xdr:colOff>209550</xdr:colOff>
      <xdr:row>197</xdr:row>
      <xdr:rowOff>266700</xdr:rowOff>
    </xdr:to>
    <xdr:pic>
      <xdr:nvPicPr>
        <xdr:cNvPr id="200" name="Picture 134" descr="pdf_kl">
          <a:hlinkClick r:id="rId385"/>
        </xdr:cNvPr>
        <xdr:cNvPicPr preferRelativeResize="1">
          <a:picLocks noChangeAspect="1"/>
        </xdr:cNvPicPr>
      </xdr:nvPicPr>
      <xdr:blipFill>
        <a:blip r:embed="rId1"/>
        <a:stretch>
          <a:fillRect/>
        </a:stretch>
      </xdr:blipFill>
      <xdr:spPr>
        <a:xfrm>
          <a:off x="3171825" y="265880850"/>
          <a:ext cx="0" cy="266700"/>
        </a:xfrm>
        <a:prstGeom prst="rect">
          <a:avLst/>
        </a:prstGeom>
        <a:noFill/>
        <a:ln w="9525" cmpd="sng">
          <a:noFill/>
        </a:ln>
      </xdr:spPr>
    </xdr:pic>
    <xdr:clientData/>
  </xdr:twoCellAnchor>
  <xdr:twoCellAnchor>
    <xdr:from>
      <xdr:col>3</xdr:col>
      <xdr:colOff>0</xdr:colOff>
      <xdr:row>198</xdr:row>
      <xdr:rowOff>0</xdr:rowOff>
    </xdr:from>
    <xdr:to>
      <xdr:col>3</xdr:col>
      <xdr:colOff>209550</xdr:colOff>
      <xdr:row>198</xdr:row>
      <xdr:rowOff>114300</xdr:rowOff>
    </xdr:to>
    <xdr:pic>
      <xdr:nvPicPr>
        <xdr:cNvPr id="201" name="Picture 135" descr="pdf_kl">
          <a:hlinkClick r:id="rId387"/>
        </xdr:cNvPr>
        <xdr:cNvPicPr preferRelativeResize="1">
          <a:picLocks noChangeAspect="1"/>
        </xdr:cNvPicPr>
      </xdr:nvPicPr>
      <xdr:blipFill>
        <a:blip r:embed="rId1"/>
        <a:stretch>
          <a:fillRect/>
        </a:stretch>
      </xdr:blipFill>
      <xdr:spPr>
        <a:xfrm>
          <a:off x="3171825" y="267014325"/>
          <a:ext cx="0" cy="114300"/>
        </a:xfrm>
        <a:prstGeom prst="rect">
          <a:avLst/>
        </a:prstGeom>
        <a:noFill/>
        <a:ln w="9525" cmpd="sng">
          <a:noFill/>
        </a:ln>
      </xdr:spPr>
    </xdr:pic>
    <xdr:clientData/>
  </xdr:twoCellAnchor>
  <xdr:twoCellAnchor>
    <xdr:from>
      <xdr:col>3</xdr:col>
      <xdr:colOff>0</xdr:colOff>
      <xdr:row>199</xdr:row>
      <xdr:rowOff>0</xdr:rowOff>
    </xdr:from>
    <xdr:to>
      <xdr:col>3</xdr:col>
      <xdr:colOff>209550</xdr:colOff>
      <xdr:row>199</xdr:row>
      <xdr:rowOff>104775</xdr:rowOff>
    </xdr:to>
    <xdr:pic>
      <xdr:nvPicPr>
        <xdr:cNvPr id="202" name="Picture 136" descr="pdf_kl">
          <a:hlinkClick r:id="rId389"/>
        </xdr:cNvPr>
        <xdr:cNvPicPr preferRelativeResize="1">
          <a:picLocks noChangeAspect="1"/>
        </xdr:cNvPicPr>
      </xdr:nvPicPr>
      <xdr:blipFill>
        <a:blip r:embed="rId1"/>
        <a:stretch>
          <a:fillRect/>
        </a:stretch>
      </xdr:blipFill>
      <xdr:spPr>
        <a:xfrm>
          <a:off x="3171825" y="267662025"/>
          <a:ext cx="0" cy="104775"/>
        </a:xfrm>
        <a:prstGeom prst="rect">
          <a:avLst/>
        </a:prstGeom>
        <a:noFill/>
        <a:ln w="9525" cmpd="sng">
          <a:noFill/>
        </a:ln>
      </xdr:spPr>
    </xdr:pic>
    <xdr:clientData/>
  </xdr:twoCellAnchor>
  <xdr:twoCellAnchor>
    <xdr:from>
      <xdr:col>3</xdr:col>
      <xdr:colOff>0</xdr:colOff>
      <xdr:row>204</xdr:row>
      <xdr:rowOff>0</xdr:rowOff>
    </xdr:from>
    <xdr:to>
      <xdr:col>3</xdr:col>
      <xdr:colOff>209550</xdr:colOff>
      <xdr:row>204</xdr:row>
      <xdr:rowOff>104775</xdr:rowOff>
    </xdr:to>
    <xdr:pic>
      <xdr:nvPicPr>
        <xdr:cNvPr id="203" name="Picture 137" descr="pdf_kl">
          <a:hlinkClick r:id="rId391"/>
        </xdr:cNvPr>
        <xdr:cNvPicPr preferRelativeResize="1">
          <a:picLocks noChangeAspect="1"/>
        </xdr:cNvPicPr>
      </xdr:nvPicPr>
      <xdr:blipFill>
        <a:blip r:embed="rId1"/>
        <a:stretch>
          <a:fillRect/>
        </a:stretch>
      </xdr:blipFill>
      <xdr:spPr>
        <a:xfrm>
          <a:off x="3171825" y="276244050"/>
          <a:ext cx="0" cy="104775"/>
        </a:xfrm>
        <a:prstGeom prst="rect">
          <a:avLst/>
        </a:prstGeom>
        <a:noFill/>
        <a:ln w="9525" cmpd="sng">
          <a:noFill/>
        </a:ln>
      </xdr:spPr>
    </xdr:pic>
    <xdr:clientData/>
  </xdr:twoCellAnchor>
  <xdr:twoCellAnchor>
    <xdr:from>
      <xdr:col>3</xdr:col>
      <xdr:colOff>0</xdr:colOff>
      <xdr:row>201</xdr:row>
      <xdr:rowOff>0</xdr:rowOff>
    </xdr:from>
    <xdr:to>
      <xdr:col>3</xdr:col>
      <xdr:colOff>209550</xdr:colOff>
      <xdr:row>201</xdr:row>
      <xdr:rowOff>114300</xdr:rowOff>
    </xdr:to>
    <xdr:pic>
      <xdr:nvPicPr>
        <xdr:cNvPr id="204" name="Picture 138" descr="pdf_kl">
          <a:hlinkClick r:id="rId393"/>
        </xdr:cNvPr>
        <xdr:cNvPicPr preferRelativeResize="1">
          <a:picLocks noChangeAspect="1"/>
        </xdr:cNvPicPr>
      </xdr:nvPicPr>
      <xdr:blipFill>
        <a:blip r:embed="rId1"/>
        <a:stretch>
          <a:fillRect/>
        </a:stretch>
      </xdr:blipFill>
      <xdr:spPr>
        <a:xfrm>
          <a:off x="3171825" y="273329400"/>
          <a:ext cx="0" cy="114300"/>
        </a:xfrm>
        <a:prstGeom prst="rect">
          <a:avLst/>
        </a:prstGeom>
        <a:noFill/>
        <a:ln w="9525" cmpd="sng">
          <a:noFill/>
        </a:ln>
      </xdr:spPr>
    </xdr:pic>
    <xdr:clientData/>
  </xdr:twoCellAnchor>
  <xdr:twoCellAnchor>
    <xdr:from>
      <xdr:col>3</xdr:col>
      <xdr:colOff>0</xdr:colOff>
      <xdr:row>202</xdr:row>
      <xdr:rowOff>0</xdr:rowOff>
    </xdr:from>
    <xdr:to>
      <xdr:col>3</xdr:col>
      <xdr:colOff>209550</xdr:colOff>
      <xdr:row>202</xdr:row>
      <xdr:rowOff>114300</xdr:rowOff>
    </xdr:to>
    <xdr:pic>
      <xdr:nvPicPr>
        <xdr:cNvPr id="205" name="Picture 139" descr="pdf_kl">
          <a:hlinkClick r:id="rId395"/>
        </xdr:cNvPr>
        <xdr:cNvPicPr preferRelativeResize="1">
          <a:picLocks noChangeAspect="1"/>
        </xdr:cNvPicPr>
      </xdr:nvPicPr>
      <xdr:blipFill>
        <a:blip r:embed="rId1"/>
        <a:stretch>
          <a:fillRect/>
        </a:stretch>
      </xdr:blipFill>
      <xdr:spPr>
        <a:xfrm>
          <a:off x="3171825" y="274948650"/>
          <a:ext cx="0" cy="114300"/>
        </a:xfrm>
        <a:prstGeom prst="rect">
          <a:avLst/>
        </a:prstGeom>
        <a:noFill/>
        <a:ln w="9525" cmpd="sng">
          <a:noFill/>
        </a:ln>
      </xdr:spPr>
    </xdr:pic>
    <xdr:clientData/>
  </xdr:twoCellAnchor>
  <xdr:twoCellAnchor>
    <xdr:from>
      <xdr:col>3</xdr:col>
      <xdr:colOff>0</xdr:colOff>
      <xdr:row>203</xdr:row>
      <xdr:rowOff>0</xdr:rowOff>
    </xdr:from>
    <xdr:to>
      <xdr:col>3</xdr:col>
      <xdr:colOff>209550</xdr:colOff>
      <xdr:row>203</xdr:row>
      <xdr:rowOff>114300</xdr:rowOff>
    </xdr:to>
    <xdr:pic>
      <xdr:nvPicPr>
        <xdr:cNvPr id="206" name="Picture 140" descr="pdf_kl">
          <a:hlinkClick r:id="rId397"/>
        </xdr:cNvPr>
        <xdr:cNvPicPr preferRelativeResize="1">
          <a:picLocks noChangeAspect="1"/>
        </xdr:cNvPicPr>
      </xdr:nvPicPr>
      <xdr:blipFill>
        <a:blip r:embed="rId1"/>
        <a:stretch>
          <a:fillRect/>
        </a:stretch>
      </xdr:blipFill>
      <xdr:spPr>
        <a:xfrm>
          <a:off x="3171825" y="275596350"/>
          <a:ext cx="0" cy="114300"/>
        </a:xfrm>
        <a:prstGeom prst="rect">
          <a:avLst/>
        </a:prstGeom>
        <a:noFill/>
        <a:ln w="9525" cmpd="sng">
          <a:noFill/>
        </a:ln>
      </xdr:spPr>
    </xdr:pic>
    <xdr:clientData/>
  </xdr:twoCellAnchor>
  <xdr:twoCellAnchor>
    <xdr:from>
      <xdr:col>3</xdr:col>
      <xdr:colOff>0</xdr:colOff>
      <xdr:row>204</xdr:row>
      <xdr:rowOff>123825</xdr:rowOff>
    </xdr:from>
    <xdr:to>
      <xdr:col>3</xdr:col>
      <xdr:colOff>0</xdr:colOff>
      <xdr:row>204</xdr:row>
      <xdr:rowOff>257175</xdr:rowOff>
    </xdr:to>
    <xdr:sp>
      <xdr:nvSpPr>
        <xdr:cNvPr id="207" name="Text Box 352">
          <a:hlinkClick r:id="rId398"/>
        </xdr:cNvPr>
        <xdr:cNvSpPr txBox="1">
          <a:spLocks noChangeAspect="1" noChangeArrowheads="1"/>
        </xdr:cNvSpPr>
      </xdr:nvSpPr>
      <xdr:spPr>
        <a:xfrm>
          <a:off x="3171825" y="276367875"/>
          <a:ext cx="0" cy="13335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195</xdr:row>
      <xdr:rowOff>419100</xdr:rowOff>
    </xdr:from>
    <xdr:to>
      <xdr:col>3</xdr:col>
      <xdr:colOff>0</xdr:colOff>
      <xdr:row>196</xdr:row>
      <xdr:rowOff>0</xdr:rowOff>
    </xdr:to>
    <xdr:sp>
      <xdr:nvSpPr>
        <xdr:cNvPr id="208" name="Text Box 357">
          <a:hlinkClick r:id="rId399"/>
        </xdr:cNvPr>
        <xdr:cNvSpPr txBox="1">
          <a:spLocks noChangeAspect="1" noChangeArrowheads="1"/>
        </xdr:cNvSpPr>
      </xdr:nvSpPr>
      <xdr:spPr>
        <a:xfrm>
          <a:off x="3171825" y="263709150"/>
          <a:ext cx="0" cy="22860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0</xdr:colOff>
      <xdr:row>199</xdr:row>
      <xdr:rowOff>123825</xdr:rowOff>
    </xdr:from>
    <xdr:to>
      <xdr:col>3</xdr:col>
      <xdr:colOff>0</xdr:colOff>
      <xdr:row>199</xdr:row>
      <xdr:rowOff>257175</xdr:rowOff>
    </xdr:to>
    <xdr:sp>
      <xdr:nvSpPr>
        <xdr:cNvPr id="209" name="Text Box 358"/>
        <xdr:cNvSpPr txBox="1">
          <a:spLocks noChangeAspect="1" noChangeArrowheads="1"/>
        </xdr:cNvSpPr>
      </xdr:nvSpPr>
      <xdr:spPr>
        <a:xfrm>
          <a:off x="3171825" y="267785850"/>
          <a:ext cx="0" cy="133350"/>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twoCellAnchor>
    <xdr:from>
      <xdr:col>3</xdr:col>
      <xdr:colOff>19050</xdr:colOff>
      <xdr:row>201</xdr:row>
      <xdr:rowOff>133350</xdr:rowOff>
    </xdr:from>
    <xdr:to>
      <xdr:col>3</xdr:col>
      <xdr:colOff>238125</xdr:colOff>
      <xdr:row>201</xdr:row>
      <xdr:rowOff>276225</xdr:rowOff>
    </xdr:to>
    <xdr:sp>
      <xdr:nvSpPr>
        <xdr:cNvPr id="210" name="Text Box 359">
          <a:hlinkClick r:id="rId400"/>
        </xdr:cNvPr>
        <xdr:cNvSpPr txBox="1">
          <a:spLocks noChangeAspect="1" noChangeArrowheads="1"/>
        </xdr:cNvSpPr>
      </xdr:nvSpPr>
      <xdr:spPr>
        <a:xfrm>
          <a:off x="3171825" y="273462750"/>
          <a:ext cx="0" cy="142875"/>
        </a:xfrm>
        <a:prstGeom prst="rect">
          <a:avLst/>
        </a:prstGeom>
        <a:solidFill>
          <a:srgbClr val="0000FF"/>
        </a:solidFill>
        <a:ln w="9525" cmpd="sng">
          <a:solidFill>
            <a:srgbClr val="0000FF"/>
          </a:solidFill>
          <a:headEnd type="none"/>
          <a:tailEnd type="none"/>
        </a:ln>
      </xdr:spPr>
      <xdr:txBody>
        <a:bodyPr vertOverflow="clip" wrap="square" lIns="27432" tIns="22860" rIns="27432" bIns="0"/>
        <a:p>
          <a:pPr algn="ctr">
            <a:defRPr/>
          </a:pPr>
          <a:r>
            <a:rPr lang="en-US" cap="none" sz="800" b="0" i="0" u="sng" baseline="0">
              <a:solidFill>
                <a:srgbClr val="FFFFFF"/>
              </a:solidFill>
              <a:latin typeface="Arial"/>
              <a:ea typeface="Arial"/>
              <a:cs typeface="Arial"/>
            </a:rPr>
            <a:t>BA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gbau-medien.de/bausteine/d_244/d_244.htm" TargetMode="Externa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4:H299"/>
  <sheetViews>
    <sheetView zoomScalePageLayoutView="0" workbookViewId="0" topLeftCell="A1">
      <selection activeCell="D21" sqref="D21"/>
    </sheetView>
  </sheetViews>
  <sheetFormatPr defaultColWidth="11.421875" defaultRowHeight="12.75"/>
  <cols>
    <col min="1" max="1" width="11.8515625" style="0" customWidth="1"/>
    <col min="2" max="2" width="56.7109375" style="0" customWidth="1"/>
    <col min="3" max="3" width="12.140625" style="0" bestFit="1" customWidth="1"/>
    <col min="4" max="4" width="23.8515625" style="0" customWidth="1"/>
  </cols>
  <sheetData>
    <row r="4" spans="1:3" ht="12.75">
      <c r="A4" s="8" t="s">
        <v>553</v>
      </c>
      <c r="B4" s="8"/>
      <c r="C4" s="81"/>
    </row>
    <row r="6" ht="13.5" thickBot="1"/>
    <row r="7" spans="1:4" ht="24.75" thickBot="1">
      <c r="A7" s="56" t="s">
        <v>554</v>
      </c>
      <c r="B7" s="57" t="s">
        <v>582</v>
      </c>
      <c r="C7" s="72" t="s">
        <v>583</v>
      </c>
      <c r="D7" s="58" t="s">
        <v>555</v>
      </c>
    </row>
    <row r="8" spans="1:4" ht="12.75">
      <c r="A8" s="76">
        <v>1</v>
      </c>
      <c r="B8" s="70" t="s">
        <v>246</v>
      </c>
      <c r="C8" s="52" t="str">
        <f>IF(Gefährdungsbeurteilung!A13="x","Ja","Nein")</f>
        <v>Ja</v>
      </c>
      <c r="D8" s="74" t="s">
        <v>584</v>
      </c>
    </row>
    <row r="9" spans="1:4" ht="12.75">
      <c r="A9" s="77">
        <v>2</v>
      </c>
      <c r="B9" s="71" t="s">
        <v>275</v>
      </c>
      <c r="C9" s="52" t="str">
        <f>IF(Gefährdungsbeurteilung!A14="x","Ja","Nein")</f>
        <v>Ja</v>
      </c>
      <c r="D9" s="75" t="s">
        <v>584</v>
      </c>
    </row>
    <row r="10" spans="1:4" ht="12.75">
      <c r="A10" s="77">
        <v>3</v>
      </c>
      <c r="B10" s="71" t="s">
        <v>274</v>
      </c>
      <c r="C10" s="52" t="str">
        <f>IF(Gefährdungsbeurteilung!A15="x","Ja","Nein")</f>
        <v>Ja</v>
      </c>
      <c r="D10" s="75" t="s">
        <v>584</v>
      </c>
    </row>
    <row r="11" spans="1:8" ht="12.75">
      <c r="A11" s="77">
        <v>4</v>
      </c>
      <c r="B11" s="71" t="s">
        <v>257</v>
      </c>
      <c r="C11" s="52" t="str">
        <f>IF(Gefährdungsbeurteilung!A16="x","Ja","Nein")</f>
        <v>Ja</v>
      </c>
      <c r="D11" s="75" t="s">
        <v>584</v>
      </c>
      <c r="H11" s="73"/>
    </row>
    <row r="12" spans="1:4" ht="12.75">
      <c r="A12" s="77">
        <v>5</v>
      </c>
      <c r="B12" s="71" t="s">
        <v>279</v>
      </c>
      <c r="C12" s="52" t="str">
        <f>IF(Gefährdungsbeurteilung!A17="x","Ja","Nein")</f>
        <v>Nein</v>
      </c>
      <c r="D12" s="75" t="s">
        <v>584</v>
      </c>
    </row>
    <row r="13" spans="1:4" ht="25.5">
      <c r="A13" s="77">
        <v>6</v>
      </c>
      <c r="B13" s="71" t="s">
        <v>502</v>
      </c>
      <c r="C13" s="52" t="str">
        <f>IF(Gefährdungsbeurteilung!A18="x","Ja","Nein")</f>
        <v>Ja</v>
      </c>
      <c r="D13" s="75" t="s">
        <v>584</v>
      </c>
    </row>
    <row r="14" spans="1:4" ht="12.75">
      <c r="A14" s="77">
        <v>7</v>
      </c>
      <c r="B14" s="71" t="s">
        <v>40</v>
      </c>
      <c r="C14" s="52" t="str">
        <f>IF(Gefährdungsbeurteilung!A19="x","Ja","Nein")</f>
        <v>Ja</v>
      </c>
      <c r="D14" s="75" t="s">
        <v>584</v>
      </c>
    </row>
    <row r="15" spans="1:4" ht="12.75">
      <c r="A15" s="77">
        <v>8</v>
      </c>
      <c r="B15" s="71" t="s">
        <v>38</v>
      </c>
      <c r="C15" s="52" t="str">
        <f>IF(Gefährdungsbeurteilung!A20="x","Ja","Nein")</f>
        <v>Ja</v>
      </c>
      <c r="D15" s="75" t="s">
        <v>584</v>
      </c>
    </row>
    <row r="16" spans="1:4" ht="12.75">
      <c r="A16" s="77">
        <v>9</v>
      </c>
      <c r="B16" s="71" t="s">
        <v>35</v>
      </c>
      <c r="C16" s="52" t="str">
        <f>IF(Gefährdungsbeurteilung!A21="x","Ja","Nein")</f>
        <v>Ja</v>
      </c>
      <c r="D16" s="75" t="s">
        <v>584</v>
      </c>
    </row>
    <row r="17" spans="1:4" ht="12.75">
      <c r="A17" s="77">
        <v>10</v>
      </c>
      <c r="B17" s="71" t="s">
        <v>263</v>
      </c>
      <c r="C17" s="52" t="str">
        <f>IF(Gefährdungsbeurteilung!A22="x","Ja","Nein")</f>
        <v>Nein</v>
      </c>
      <c r="D17" s="75" t="s">
        <v>584</v>
      </c>
    </row>
    <row r="18" spans="1:4" ht="12.75">
      <c r="A18" s="77">
        <v>11</v>
      </c>
      <c r="B18" s="71" t="s">
        <v>256</v>
      </c>
      <c r="C18" s="52" t="str">
        <f>IF(Gefährdungsbeurteilung!A23="x","Ja","Nein")</f>
        <v>Ja</v>
      </c>
      <c r="D18" s="75" t="s">
        <v>584</v>
      </c>
    </row>
    <row r="19" spans="1:4" ht="12.75">
      <c r="A19" s="77">
        <v>12</v>
      </c>
      <c r="B19" s="71" t="s">
        <v>251</v>
      </c>
      <c r="C19" s="52" t="str">
        <f>IF(Gefährdungsbeurteilung!A24="x","Ja","Nein")</f>
        <v>Ja</v>
      </c>
      <c r="D19" s="75" t="s">
        <v>584</v>
      </c>
    </row>
    <row r="20" spans="1:4" ht="12.75">
      <c r="A20" s="77">
        <v>13</v>
      </c>
      <c r="B20" s="71" t="s">
        <v>37</v>
      </c>
      <c r="C20" s="52" t="str">
        <f>IF(Gefährdungsbeurteilung!A25="x","Ja","Nein")</f>
        <v>Ja</v>
      </c>
      <c r="D20" s="75" t="s">
        <v>584</v>
      </c>
    </row>
    <row r="21" spans="1:4" ht="12.75">
      <c r="A21" s="77">
        <v>14</v>
      </c>
      <c r="B21" s="71" t="s">
        <v>250</v>
      </c>
      <c r="C21" s="52" t="str">
        <f>IF(Gefährdungsbeurteilung!A26="x","Ja","Nein")</f>
        <v>Nein</v>
      </c>
      <c r="D21" s="75" t="s">
        <v>584</v>
      </c>
    </row>
    <row r="22" spans="1:4" ht="12.75">
      <c r="A22" s="77">
        <v>15</v>
      </c>
      <c r="B22" s="71" t="s">
        <v>235</v>
      </c>
      <c r="C22" s="52" t="e">
        <f>IF(Gefährdungsbeurteilung!#REF!="x","Ja","Nein")</f>
        <v>#REF!</v>
      </c>
      <c r="D22" s="75" t="s">
        <v>584</v>
      </c>
    </row>
    <row r="23" spans="1:4" ht="12.75">
      <c r="A23" s="77">
        <v>16</v>
      </c>
      <c r="B23" s="71" t="s">
        <v>177</v>
      </c>
      <c r="C23" s="52" t="str">
        <f>IF(Gefährdungsbeurteilung!A27="x","Ja","Nein")</f>
        <v>Ja</v>
      </c>
      <c r="D23" s="75" t="s">
        <v>584</v>
      </c>
    </row>
    <row r="24" spans="1:4" ht="12.75">
      <c r="A24" s="77">
        <v>17</v>
      </c>
      <c r="B24" s="71" t="s">
        <v>254</v>
      </c>
      <c r="C24" s="52" t="str">
        <f>IF(Gefährdungsbeurteilung!A28="x","Ja","Nein")</f>
        <v>Ja</v>
      </c>
      <c r="D24" s="75" t="s">
        <v>584</v>
      </c>
    </row>
    <row r="25" spans="1:4" ht="12.75">
      <c r="A25" s="77">
        <v>18</v>
      </c>
      <c r="B25" s="71" t="s">
        <v>254</v>
      </c>
      <c r="C25" s="52" t="str">
        <f>IF(Gefährdungsbeurteilung!A29="x","Ja","Nein")</f>
        <v>Ja</v>
      </c>
      <c r="D25" s="75" t="s">
        <v>584</v>
      </c>
    </row>
    <row r="26" spans="1:4" ht="12.75">
      <c r="A26" s="77">
        <v>19</v>
      </c>
      <c r="B26" s="71" t="s">
        <v>136</v>
      </c>
      <c r="C26" s="52" t="str">
        <f>IF(Gefährdungsbeurteilung!A30="x","Ja","Nein")</f>
        <v>Nein</v>
      </c>
      <c r="D26" s="75" t="s">
        <v>584</v>
      </c>
    </row>
    <row r="27" spans="1:4" ht="12.75">
      <c r="A27" s="77">
        <v>20</v>
      </c>
      <c r="B27" s="71" t="s">
        <v>249</v>
      </c>
      <c r="C27" s="52" t="str">
        <f>IF(Gefährdungsbeurteilung!A31="x","Ja","Nein")</f>
        <v>Nein</v>
      </c>
      <c r="D27" s="75" t="s">
        <v>584</v>
      </c>
    </row>
    <row r="28" spans="1:4" ht="12.75">
      <c r="A28" s="77">
        <v>21</v>
      </c>
      <c r="B28" s="71" t="s">
        <v>280</v>
      </c>
      <c r="C28" s="52" t="str">
        <f>IF(Gefährdungsbeurteilung!A32="x","Ja","Nein")</f>
        <v>Nein</v>
      </c>
      <c r="D28" s="75" t="s">
        <v>584</v>
      </c>
    </row>
    <row r="29" spans="1:4" ht="12.75">
      <c r="A29" s="77">
        <v>22</v>
      </c>
      <c r="B29" s="71" t="s">
        <v>278</v>
      </c>
      <c r="C29" s="52" t="str">
        <f>IF(Gefährdungsbeurteilung!A33="x","Ja","Nein")</f>
        <v>Ja</v>
      </c>
      <c r="D29" s="75" t="s">
        <v>584</v>
      </c>
    </row>
    <row r="30" spans="1:4" ht="12.75">
      <c r="A30" s="77">
        <v>23</v>
      </c>
      <c r="B30" s="71" t="s">
        <v>252</v>
      </c>
      <c r="C30" s="52" t="str">
        <f>IF(Gefährdungsbeurteilung!A35="x","Ja","Nein")</f>
        <v>Ja</v>
      </c>
      <c r="D30" s="75" t="s">
        <v>584</v>
      </c>
    </row>
    <row r="31" spans="1:4" ht="12.75">
      <c r="A31" s="77">
        <v>24</v>
      </c>
      <c r="B31" s="71" t="s">
        <v>104</v>
      </c>
      <c r="C31" s="52" t="str">
        <f>IF(Gefährdungsbeurteilung!A36="x","Ja","Nein")</f>
        <v>Nein</v>
      </c>
      <c r="D31" s="75" t="s">
        <v>584</v>
      </c>
    </row>
    <row r="32" spans="1:4" ht="12.75">
      <c r="A32" s="77">
        <v>25</v>
      </c>
      <c r="B32" s="71" t="s">
        <v>211</v>
      </c>
      <c r="C32" s="52" t="str">
        <f>IF(Gefährdungsbeurteilung!A37="x","Ja","Nein")</f>
        <v>Nein</v>
      </c>
      <c r="D32" s="75" t="s">
        <v>584</v>
      </c>
    </row>
    <row r="33" spans="1:4" ht="12.75">
      <c r="A33" s="77">
        <v>26</v>
      </c>
      <c r="B33" s="71" t="s">
        <v>65</v>
      </c>
      <c r="C33" s="52" t="str">
        <f>IF(Gefährdungsbeurteilung!A38="x","Ja","Nein")</f>
        <v>Ja</v>
      </c>
      <c r="D33" s="75" t="s">
        <v>584</v>
      </c>
    </row>
    <row r="34" spans="1:4" ht="12.75">
      <c r="A34" s="77">
        <v>27</v>
      </c>
      <c r="B34" s="71" t="s">
        <v>234</v>
      </c>
      <c r="C34" s="52" t="str">
        <f>IF(Gefährdungsbeurteilung!A39="x","Ja","Nein")</f>
        <v>Ja</v>
      </c>
      <c r="D34" s="75" t="s">
        <v>584</v>
      </c>
    </row>
    <row r="35" spans="1:4" ht="12.75">
      <c r="A35" s="77">
        <v>28</v>
      </c>
      <c r="B35" s="71" t="s">
        <v>64</v>
      </c>
      <c r="C35" s="52" t="str">
        <f>IF(Gefährdungsbeurteilung!A40="x","Ja","Nein")</f>
        <v>Ja</v>
      </c>
      <c r="D35" s="75" t="s">
        <v>584</v>
      </c>
    </row>
    <row r="36" spans="1:4" ht="12.75">
      <c r="A36" s="77">
        <v>29</v>
      </c>
      <c r="B36" s="71" t="s">
        <v>80</v>
      </c>
      <c r="C36" s="52" t="e">
        <f>IF(Gefährdungsbeurteilung!#REF!="x","Ja","Nein")</f>
        <v>#REF!</v>
      </c>
      <c r="D36" s="75" t="s">
        <v>584</v>
      </c>
    </row>
    <row r="37" spans="1:4" ht="12.75">
      <c r="A37" s="77">
        <v>30</v>
      </c>
      <c r="B37" s="71" t="s">
        <v>248</v>
      </c>
      <c r="C37" s="52" t="str">
        <f>IF(Gefährdungsbeurteilung!A41="x","Ja","Nein")</f>
        <v>Ja</v>
      </c>
      <c r="D37" s="75" t="s">
        <v>584</v>
      </c>
    </row>
    <row r="38" spans="1:4" ht="12.75">
      <c r="A38" s="77">
        <v>31</v>
      </c>
      <c r="B38" s="71" t="s">
        <v>18</v>
      </c>
      <c r="C38" s="52" t="str">
        <f>IF(Gefährdungsbeurteilung!A42="x","Ja","Nein")</f>
        <v>Ja</v>
      </c>
      <c r="D38" s="75" t="s">
        <v>584</v>
      </c>
    </row>
    <row r="39" spans="1:4" ht="12.75">
      <c r="A39" s="77">
        <v>32</v>
      </c>
      <c r="B39" s="71" t="s">
        <v>197</v>
      </c>
      <c r="C39" s="52" t="str">
        <f>IF(Gefährdungsbeurteilung!A43="x","Ja","Nein")</f>
        <v>Nein</v>
      </c>
      <c r="D39" s="75" t="s">
        <v>584</v>
      </c>
    </row>
    <row r="40" spans="1:4" ht="12.75">
      <c r="A40" s="77">
        <v>33</v>
      </c>
      <c r="B40" s="71" t="s">
        <v>506</v>
      </c>
      <c r="C40" s="52" t="str">
        <f>IF(Gefährdungsbeurteilung!A44="x","Ja","Nein")</f>
        <v>Nein</v>
      </c>
      <c r="D40" s="75" t="s">
        <v>584</v>
      </c>
    </row>
    <row r="41" spans="1:4" ht="12.75">
      <c r="A41" s="77">
        <v>34</v>
      </c>
      <c r="B41" s="71" t="s">
        <v>273</v>
      </c>
      <c r="C41" s="52" t="str">
        <f>IF(Gefährdungsbeurteilung!A45="x","Ja","Nein")</f>
        <v>Nein</v>
      </c>
      <c r="D41" s="75" t="s">
        <v>584</v>
      </c>
    </row>
    <row r="42" spans="1:4" ht="12.75">
      <c r="A42" s="77">
        <v>35</v>
      </c>
      <c r="B42" s="71" t="s">
        <v>474</v>
      </c>
      <c r="C42" s="52" t="str">
        <f>IF(Gefährdungsbeurteilung!A46="x","Ja","Nein")</f>
        <v>Nein</v>
      </c>
      <c r="D42" s="75" t="s">
        <v>584</v>
      </c>
    </row>
    <row r="43" spans="1:4" ht="12.75">
      <c r="A43" s="77">
        <v>36</v>
      </c>
      <c r="B43" s="71" t="s">
        <v>283</v>
      </c>
      <c r="C43" s="52" t="str">
        <f>IF(Gefährdungsbeurteilung!A47="x","Ja","Nein")</f>
        <v>Nein</v>
      </c>
      <c r="D43" s="75" t="s">
        <v>584</v>
      </c>
    </row>
    <row r="44" spans="1:4" ht="12.75">
      <c r="A44" s="77">
        <v>37</v>
      </c>
      <c r="B44" s="71" t="s">
        <v>187</v>
      </c>
      <c r="C44" s="52" t="str">
        <f>IF(Gefährdungsbeurteilung!A48="x","Ja","Nein")</f>
        <v>Nein</v>
      </c>
      <c r="D44" s="75" t="s">
        <v>584</v>
      </c>
    </row>
    <row r="45" spans="1:4" ht="12.75">
      <c r="A45" s="77">
        <v>38</v>
      </c>
      <c r="B45" s="71" t="s">
        <v>169</v>
      </c>
      <c r="C45" s="52" t="str">
        <f>IF(Gefährdungsbeurteilung!A49="x","Ja","Nein")</f>
        <v>Ja</v>
      </c>
      <c r="D45" s="75" t="s">
        <v>584</v>
      </c>
    </row>
    <row r="46" spans="1:4" ht="12.75">
      <c r="A46" s="77">
        <v>39</v>
      </c>
      <c r="B46" s="71" t="s">
        <v>173</v>
      </c>
      <c r="C46" s="52" t="str">
        <f>IF(Gefährdungsbeurteilung!A50="x","Ja","Nein")</f>
        <v>Ja</v>
      </c>
      <c r="D46" s="75" t="s">
        <v>584</v>
      </c>
    </row>
    <row r="47" spans="1:4" ht="12.75">
      <c r="A47" s="77">
        <v>40</v>
      </c>
      <c r="B47" s="71" t="s">
        <v>199</v>
      </c>
      <c r="C47" s="52" t="str">
        <f>IF(Gefährdungsbeurteilung!A51="x","Ja","Nein")</f>
        <v>Nein</v>
      </c>
      <c r="D47" s="75" t="s">
        <v>584</v>
      </c>
    </row>
    <row r="48" spans="1:4" ht="12.75">
      <c r="A48" s="77">
        <v>41</v>
      </c>
      <c r="B48" s="71" t="s">
        <v>200</v>
      </c>
      <c r="C48" s="52" t="str">
        <f>IF(Gefährdungsbeurteilung!A52="x","Ja","Nein")</f>
        <v>Nein</v>
      </c>
      <c r="D48" s="75" t="s">
        <v>584</v>
      </c>
    </row>
    <row r="49" spans="1:4" ht="12.75">
      <c r="A49" s="77">
        <v>42</v>
      </c>
      <c r="B49" s="71" t="s">
        <v>188</v>
      </c>
      <c r="C49" s="52" t="str">
        <f>IF(Gefährdungsbeurteilung!A53="x","Ja","Nein")</f>
        <v>Nein</v>
      </c>
      <c r="D49" s="75" t="s">
        <v>584</v>
      </c>
    </row>
    <row r="50" spans="1:4" ht="12.75">
      <c r="A50" s="77">
        <v>43</v>
      </c>
      <c r="B50" s="71" t="s">
        <v>207</v>
      </c>
      <c r="C50" s="52" t="str">
        <f>IF(Gefährdungsbeurteilung!A54="x","Ja","Nein")</f>
        <v>Nein</v>
      </c>
      <c r="D50" s="75" t="s">
        <v>584</v>
      </c>
    </row>
    <row r="51" spans="1:4" ht="12.75">
      <c r="A51" s="77">
        <v>44</v>
      </c>
      <c r="B51" s="71" t="s">
        <v>208</v>
      </c>
      <c r="C51" s="52" t="str">
        <f>IF(Gefährdungsbeurteilung!A55="x","Ja","Nein")</f>
        <v>Nein</v>
      </c>
      <c r="D51" s="75" t="s">
        <v>584</v>
      </c>
    </row>
    <row r="52" spans="1:4" ht="12.75">
      <c r="A52" s="77">
        <v>45</v>
      </c>
      <c r="B52" s="71" t="s">
        <v>210</v>
      </c>
      <c r="C52" s="52" t="str">
        <f>IF(Gefährdungsbeurteilung!A56="x","Ja","Nein")</f>
        <v>Ja</v>
      </c>
      <c r="D52" s="75" t="s">
        <v>584</v>
      </c>
    </row>
    <row r="53" spans="1:4" ht="12.75">
      <c r="A53" s="77">
        <v>46</v>
      </c>
      <c r="B53" s="71" t="s">
        <v>212</v>
      </c>
      <c r="C53" s="52" t="str">
        <f>IF(Gefährdungsbeurteilung!A57="x","Ja","Nein")</f>
        <v>Ja</v>
      </c>
      <c r="D53" s="75" t="s">
        <v>584</v>
      </c>
    </row>
    <row r="54" spans="1:4" ht="12.75">
      <c r="A54" s="77">
        <v>47</v>
      </c>
      <c r="B54" s="71" t="s">
        <v>213</v>
      </c>
      <c r="C54" s="52" t="str">
        <f>IF(Gefährdungsbeurteilung!A58="x","Ja","Nein")</f>
        <v>Nein</v>
      </c>
      <c r="D54" s="75" t="s">
        <v>584</v>
      </c>
    </row>
    <row r="55" spans="1:4" ht="12.75">
      <c r="A55" s="77">
        <v>48</v>
      </c>
      <c r="B55" s="71" t="s">
        <v>167</v>
      </c>
      <c r="C55" s="52" t="e">
        <f>IF(Gefährdungsbeurteilung!#REF!="x","Ja","Nein")</f>
        <v>#REF!</v>
      </c>
      <c r="D55" s="75" t="s">
        <v>584</v>
      </c>
    </row>
    <row r="56" spans="1:4" ht="12.75">
      <c r="A56" s="77">
        <v>49</v>
      </c>
      <c r="B56" s="71" t="s">
        <v>8</v>
      </c>
      <c r="C56" s="52" t="str">
        <f>IF(Gefährdungsbeurteilung!A59="x","Ja","Nein")</f>
        <v>Nein</v>
      </c>
      <c r="D56" s="75" t="s">
        <v>584</v>
      </c>
    </row>
    <row r="57" spans="1:4" ht="12.75">
      <c r="A57" s="77">
        <v>50</v>
      </c>
      <c r="B57" s="71" t="s">
        <v>14</v>
      </c>
      <c r="C57" s="52" t="str">
        <f>IF(Gefährdungsbeurteilung!A60="x","Ja","Nein")</f>
        <v>Ja</v>
      </c>
      <c r="D57" s="75" t="s">
        <v>584</v>
      </c>
    </row>
    <row r="58" spans="1:4" ht="12.75">
      <c r="A58" s="77">
        <v>51</v>
      </c>
      <c r="B58" s="71" t="s">
        <v>216</v>
      </c>
      <c r="C58" s="52" t="str">
        <f>IF(Gefährdungsbeurteilung!A61="x","Ja","Nein")</f>
        <v>Nein</v>
      </c>
      <c r="D58" s="75" t="s">
        <v>584</v>
      </c>
    </row>
    <row r="59" spans="1:4" ht="12.75">
      <c r="A59" s="77">
        <v>52</v>
      </c>
      <c r="B59" s="71" t="s">
        <v>302</v>
      </c>
      <c r="C59" s="52" t="str">
        <f>IF(Gefährdungsbeurteilung!A62="x","Ja","Nein")</f>
        <v>Ja</v>
      </c>
      <c r="D59" s="75" t="s">
        <v>584</v>
      </c>
    </row>
    <row r="60" spans="1:4" ht="12.75">
      <c r="A60" s="77">
        <v>53</v>
      </c>
      <c r="B60" s="71" t="s">
        <v>307</v>
      </c>
      <c r="C60" s="52" t="str">
        <f>IF(Gefährdungsbeurteilung!A63="x","Ja","Nein")</f>
        <v>Nein</v>
      </c>
      <c r="D60" s="75" t="s">
        <v>584</v>
      </c>
    </row>
    <row r="61" spans="1:4" ht="12.75">
      <c r="A61" s="77">
        <v>54</v>
      </c>
      <c r="B61" s="71" t="s">
        <v>308</v>
      </c>
      <c r="C61" s="52" t="str">
        <f>IF(Gefährdungsbeurteilung!A64="x","Ja","Nein")</f>
        <v>Nein</v>
      </c>
      <c r="D61" s="75" t="s">
        <v>584</v>
      </c>
    </row>
    <row r="62" spans="1:4" ht="12.75">
      <c r="A62" s="77">
        <v>55</v>
      </c>
      <c r="B62" s="71" t="s">
        <v>309</v>
      </c>
      <c r="C62" s="52" t="str">
        <f>IF(Gefährdungsbeurteilung!A65="x","Ja","Nein")</f>
        <v>Nein</v>
      </c>
      <c r="D62" s="75" t="s">
        <v>584</v>
      </c>
    </row>
    <row r="63" spans="1:4" ht="12.75">
      <c r="A63" s="77">
        <v>56</v>
      </c>
      <c r="B63" s="71" t="s">
        <v>215</v>
      </c>
      <c r="C63" s="52" t="e">
        <f>IF(Gefährdungsbeurteilung!#REF!="x","Ja","Nein")</f>
        <v>#REF!</v>
      </c>
      <c r="D63" s="75" t="s">
        <v>584</v>
      </c>
    </row>
    <row r="64" spans="1:4" ht="12.75">
      <c r="A64" s="77">
        <v>57</v>
      </c>
      <c r="B64" s="71" t="s">
        <v>214</v>
      </c>
      <c r="C64" s="52" t="str">
        <f>IF(Gefährdungsbeurteilung!A66="x","Ja","Nein")</f>
        <v>Nein</v>
      </c>
      <c r="D64" s="75" t="s">
        <v>584</v>
      </c>
    </row>
    <row r="65" spans="1:4" ht="12.75">
      <c r="A65" s="77">
        <v>58</v>
      </c>
      <c r="B65" s="71" t="s">
        <v>183</v>
      </c>
      <c r="C65" s="52" t="str">
        <f>IF(Gefährdungsbeurteilung!A67="x","Ja","Nein")</f>
        <v>Ja</v>
      </c>
      <c r="D65" s="75" t="s">
        <v>584</v>
      </c>
    </row>
    <row r="66" spans="1:4" ht="12.75">
      <c r="A66" s="77">
        <v>59</v>
      </c>
      <c r="B66" s="71" t="s">
        <v>301</v>
      </c>
      <c r="C66" s="52" t="str">
        <f>IF(Gefährdungsbeurteilung!A68="x","Ja","Nein")</f>
        <v>Ja</v>
      </c>
      <c r="D66" s="75" t="s">
        <v>584</v>
      </c>
    </row>
    <row r="67" spans="1:4" ht="12.75">
      <c r="A67" s="77">
        <v>60</v>
      </c>
      <c r="B67" s="71" t="s">
        <v>168</v>
      </c>
      <c r="C67" s="52" t="e">
        <f>IF(Gefährdungsbeurteilung!#REF!="x","Ja","Nein")</f>
        <v>#REF!</v>
      </c>
      <c r="D67" s="75" t="s">
        <v>584</v>
      </c>
    </row>
    <row r="68" spans="1:4" ht="12.75">
      <c r="A68" s="77">
        <v>61</v>
      </c>
      <c r="B68" s="71" t="s">
        <v>1</v>
      </c>
      <c r="C68" s="52" t="e">
        <f>IF(Gefährdungsbeurteilung!#REF!="x","Ja","Nein")</f>
        <v>#REF!</v>
      </c>
      <c r="D68" s="75" t="s">
        <v>584</v>
      </c>
    </row>
    <row r="69" spans="1:4" ht="12.75">
      <c r="A69" s="77">
        <v>62</v>
      </c>
      <c r="B69" s="71" t="s">
        <v>16</v>
      </c>
      <c r="C69" s="52" t="str">
        <f>IF(Gefährdungsbeurteilung!A69="x","Ja","Nein")</f>
        <v>Ja</v>
      </c>
      <c r="D69" s="75" t="s">
        <v>584</v>
      </c>
    </row>
    <row r="70" spans="1:4" ht="12.75">
      <c r="A70" s="77">
        <v>63</v>
      </c>
      <c r="B70" s="71" t="s">
        <v>0</v>
      </c>
      <c r="C70" s="52" t="str">
        <f>IF(Gefährdungsbeurteilung!A70="x","Ja","Nein")</f>
        <v>Ja</v>
      </c>
      <c r="D70" s="75" t="s">
        <v>584</v>
      </c>
    </row>
    <row r="71" spans="1:4" ht="25.5">
      <c r="A71" s="77">
        <v>64</v>
      </c>
      <c r="B71" s="71" t="s">
        <v>281</v>
      </c>
      <c r="C71" s="52" t="str">
        <f>IF(Gefährdungsbeurteilung!A71="x","Ja","Nein")</f>
        <v>Nein</v>
      </c>
      <c r="D71" s="75" t="s">
        <v>584</v>
      </c>
    </row>
    <row r="72" spans="1:4" ht="12.75">
      <c r="A72" s="77">
        <v>65</v>
      </c>
      <c r="B72" s="71" t="s">
        <v>284</v>
      </c>
      <c r="C72" s="52" t="str">
        <f>IF(Gefährdungsbeurteilung!A72="x","Ja","Nein")</f>
        <v>Nein</v>
      </c>
      <c r="D72" s="75" t="s">
        <v>584</v>
      </c>
    </row>
    <row r="73" spans="1:4" ht="12.75">
      <c r="A73" s="77">
        <v>66</v>
      </c>
      <c r="B73" s="71" t="s">
        <v>184</v>
      </c>
      <c r="C73" s="52" t="str">
        <f>IF(Gefährdungsbeurteilung!A73="x","Ja","Nein")</f>
        <v>Nein</v>
      </c>
      <c r="D73" s="75" t="s">
        <v>584</v>
      </c>
    </row>
    <row r="74" spans="1:4" ht="12.75">
      <c r="A74" s="77">
        <v>67</v>
      </c>
      <c r="B74" s="71" t="s">
        <v>68</v>
      </c>
      <c r="C74" s="52" t="str">
        <f>IF(Gefährdungsbeurteilung!A74="x","Ja","Nein")</f>
        <v>Ja</v>
      </c>
      <c r="D74" s="75" t="s">
        <v>584</v>
      </c>
    </row>
    <row r="75" spans="1:4" ht="12.75">
      <c r="A75" s="77">
        <v>68</v>
      </c>
      <c r="B75" s="71" t="s">
        <v>17</v>
      </c>
      <c r="C75" s="52" t="str">
        <f>IF(Gefährdungsbeurteilung!A75="x","Ja","Nein")</f>
        <v>Ja</v>
      </c>
      <c r="D75" s="75" t="s">
        <v>584</v>
      </c>
    </row>
    <row r="76" spans="1:4" ht="12.75">
      <c r="A76" s="77">
        <v>69</v>
      </c>
      <c r="B76" s="71" t="s">
        <v>69</v>
      </c>
      <c r="C76" s="52" t="str">
        <f>IF(Gefährdungsbeurteilung!A76="x","Ja","Nein")</f>
        <v>Nein</v>
      </c>
      <c r="D76" s="75" t="s">
        <v>584</v>
      </c>
    </row>
    <row r="77" spans="1:4" ht="12.75">
      <c r="A77" s="77">
        <v>70</v>
      </c>
      <c r="B77" s="71" t="s">
        <v>217</v>
      </c>
      <c r="C77" s="52" t="str">
        <f>IF(Gefährdungsbeurteilung!A77="x","Ja","Nein")</f>
        <v>Nein</v>
      </c>
      <c r="D77" s="75" t="s">
        <v>584</v>
      </c>
    </row>
    <row r="78" spans="1:4" ht="12.75">
      <c r="A78" s="77">
        <v>71</v>
      </c>
      <c r="B78" s="71" t="s">
        <v>218</v>
      </c>
      <c r="C78" s="52" t="str">
        <f>IF(Gefährdungsbeurteilung!A78="x","Ja","Nein")</f>
        <v>Nein</v>
      </c>
      <c r="D78" s="75" t="s">
        <v>584</v>
      </c>
    </row>
    <row r="79" spans="1:4" ht="12.75">
      <c r="A79" s="77">
        <v>72</v>
      </c>
      <c r="B79" s="71" t="s">
        <v>219</v>
      </c>
      <c r="C79" s="52" t="str">
        <f>IF(Gefährdungsbeurteilung!A79="x","Ja","Nein")</f>
        <v>Nein</v>
      </c>
      <c r="D79" s="75" t="s">
        <v>584</v>
      </c>
    </row>
    <row r="80" spans="1:4" ht="12.75">
      <c r="A80" s="77">
        <v>73</v>
      </c>
      <c r="B80" s="71" t="s">
        <v>220</v>
      </c>
      <c r="C80" s="52" t="str">
        <f>IF(Gefährdungsbeurteilung!A80="x","Ja","Nein")</f>
        <v>Ja</v>
      </c>
      <c r="D80" s="75" t="s">
        <v>584</v>
      </c>
    </row>
    <row r="81" spans="1:4" ht="12.75">
      <c r="A81" s="77">
        <v>74</v>
      </c>
      <c r="B81" s="71" t="s">
        <v>224</v>
      </c>
      <c r="C81" s="52" t="str">
        <f>IF(Gefährdungsbeurteilung!A81="x","Ja","Nein")</f>
        <v>Ja</v>
      </c>
      <c r="D81" s="75" t="s">
        <v>584</v>
      </c>
    </row>
    <row r="82" spans="1:4" ht="12.75">
      <c r="A82" s="77">
        <v>75</v>
      </c>
      <c r="B82" s="71" t="s">
        <v>209</v>
      </c>
      <c r="C82" s="52" t="str">
        <f>IF(Gefährdungsbeurteilung!A82="x","Ja","Nein")</f>
        <v>Nein</v>
      </c>
      <c r="D82" s="75" t="s">
        <v>584</v>
      </c>
    </row>
    <row r="83" spans="1:4" ht="12.75">
      <c r="A83" s="77">
        <v>76</v>
      </c>
      <c r="B83" s="71" t="s">
        <v>45</v>
      </c>
      <c r="C83" s="52" t="str">
        <f>IF(Gefährdungsbeurteilung!A83="x","Ja","Nein")</f>
        <v>Ja</v>
      </c>
      <c r="D83" s="75" t="s">
        <v>584</v>
      </c>
    </row>
    <row r="84" spans="1:4" ht="12.75">
      <c r="A84" s="77">
        <v>77</v>
      </c>
      <c r="B84" s="71" t="s">
        <v>239</v>
      </c>
      <c r="C84" s="52" t="str">
        <f>IF(Gefährdungsbeurteilung!A84="x","Ja","Nein")</f>
        <v>Nein</v>
      </c>
      <c r="D84" s="75" t="s">
        <v>584</v>
      </c>
    </row>
    <row r="85" spans="1:4" ht="12.75">
      <c r="A85" s="77">
        <v>78</v>
      </c>
      <c r="B85" s="71" t="s">
        <v>282</v>
      </c>
      <c r="C85" s="52" t="str">
        <f>IF(Gefährdungsbeurteilung!A85="x","Ja","Nein")</f>
        <v>Ja</v>
      </c>
      <c r="D85" s="75" t="s">
        <v>584</v>
      </c>
    </row>
    <row r="86" spans="1:4" ht="12.75">
      <c r="A86" s="77">
        <v>79</v>
      </c>
      <c r="B86" s="71" t="s">
        <v>50</v>
      </c>
      <c r="C86" s="52" t="str">
        <f>IF(Gefährdungsbeurteilung!A86="x","Ja","Nein")</f>
        <v>Ja</v>
      </c>
      <c r="D86" s="75" t="s">
        <v>584</v>
      </c>
    </row>
    <row r="87" spans="1:4" ht="12.75">
      <c r="A87" s="77">
        <v>80</v>
      </c>
      <c r="B87" s="71" t="s">
        <v>42</v>
      </c>
      <c r="C87" s="52" t="str">
        <f>IF(Gefährdungsbeurteilung!A87="x","Ja","Nein")</f>
        <v>Ja</v>
      </c>
      <c r="D87" s="75" t="s">
        <v>584</v>
      </c>
    </row>
    <row r="88" spans="1:4" ht="12.75">
      <c r="A88" s="77">
        <v>81</v>
      </c>
      <c r="B88" s="71" t="s">
        <v>306</v>
      </c>
      <c r="C88" s="52" t="str">
        <f>IF(Gefährdungsbeurteilung!A88="x","Ja","Nein")</f>
        <v>Ja</v>
      </c>
      <c r="D88" s="75" t="s">
        <v>584</v>
      </c>
    </row>
    <row r="89" spans="1:4" ht="12.75">
      <c r="A89" s="77">
        <v>82</v>
      </c>
      <c r="B89" s="71" t="s">
        <v>310</v>
      </c>
      <c r="C89" s="52" t="str">
        <f>IF(Gefährdungsbeurteilung!A89="x","Ja","Nein")</f>
        <v>Nein</v>
      </c>
      <c r="D89" s="75" t="s">
        <v>584</v>
      </c>
    </row>
    <row r="90" spans="1:4" ht="12.75">
      <c r="A90" s="77">
        <v>83</v>
      </c>
      <c r="B90" s="71" t="s">
        <v>162</v>
      </c>
      <c r="C90" s="52" t="str">
        <f>IF(Gefährdungsbeurteilung!A90="x","Ja","Nein")</f>
        <v>Ja</v>
      </c>
      <c r="D90" s="75" t="s">
        <v>584</v>
      </c>
    </row>
    <row r="91" spans="1:4" ht="12.75">
      <c r="A91" s="77">
        <v>84</v>
      </c>
      <c r="B91" s="71" t="s">
        <v>163</v>
      </c>
      <c r="C91" s="52" t="str">
        <f>IF(Gefährdungsbeurteilung!A91="x","Ja","Nein")</f>
        <v>Ja</v>
      </c>
      <c r="D91" s="75" t="s">
        <v>584</v>
      </c>
    </row>
    <row r="92" spans="1:4" ht="12.75">
      <c r="A92" s="77">
        <v>85</v>
      </c>
      <c r="B92" s="71" t="s">
        <v>66</v>
      </c>
      <c r="C92" s="52" t="str">
        <f>IF(Gefährdungsbeurteilung!A92="x","Ja","Nein")</f>
        <v>Ja</v>
      </c>
      <c r="D92" s="75" t="s">
        <v>584</v>
      </c>
    </row>
    <row r="93" spans="1:4" ht="12.75">
      <c r="A93" s="77">
        <v>86</v>
      </c>
      <c r="B93" s="71" t="s">
        <v>67</v>
      </c>
      <c r="C93" s="52" t="str">
        <f>IF(Gefährdungsbeurteilung!A93="x","Ja","Nein")</f>
        <v>Ja</v>
      </c>
      <c r="D93" s="75" t="s">
        <v>584</v>
      </c>
    </row>
    <row r="94" spans="1:4" ht="12.75">
      <c r="A94" s="77">
        <v>87</v>
      </c>
      <c r="B94" s="71" t="s">
        <v>221</v>
      </c>
      <c r="C94" s="52" t="str">
        <f>IF(Gefährdungsbeurteilung!A94="x","Ja","Nein")</f>
        <v>Nein</v>
      </c>
      <c r="D94" s="75" t="s">
        <v>584</v>
      </c>
    </row>
    <row r="95" spans="1:4" ht="12.75">
      <c r="A95" s="77">
        <v>88</v>
      </c>
      <c r="B95" s="71" t="s">
        <v>222</v>
      </c>
      <c r="C95" s="52" t="str">
        <f>IF(Gefährdungsbeurteilung!A95="x","Ja","Nein")</f>
        <v>Nein</v>
      </c>
      <c r="D95" s="75" t="s">
        <v>584</v>
      </c>
    </row>
    <row r="96" spans="1:4" ht="12.75">
      <c r="A96" s="77">
        <v>89</v>
      </c>
      <c r="B96" s="71" t="s">
        <v>196</v>
      </c>
      <c r="C96" s="52" t="str">
        <f>IF(Gefährdungsbeurteilung!A96="x","Ja","Nein")</f>
        <v>Nein</v>
      </c>
      <c r="D96" s="75" t="s">
        <v>584</v>
      </c>
    </row>
    <row r="97" spans="1:4" ht="12.75">
      <c r="A97" s="77">
        <v>90</v>
      </c>
      <c r="B97" s="71" t="s">
        <v>508</v>
      </c>
      <c r="C97" s="52" t="e">
        <f>IF(Gefährdungsbeurteilung!#REF!="x","Ja","Nein")</f>
        <v>#REF!</v>
      </c>
      <c r="D97" s="75" t="s">
        <v>584</v>
      </c>
    </row>
    <row r="98" spans="1:4" ht="12.75">
      <c r="A98" s="77">
        <v>91</v>
      </c>
      <c r="B98" s="71" t="s">
        <v>171</v>
      </c>
      <c r="C98" s="52" t="str">
        <f>IF(Gefährdungsbeurteilung!A97="x","Ja","Nein")</f>
        <v>Nein</v>
      </c>
      <c r="D98" s="75" t="s">
        <v>584</v>
      </c>
    </row>
    <row r="99" spans="1:4" ht="12.75">
      <c r="A99" s="77">
        <v>92</v>
      </c>
      <c r="B99" s="71" t="s">
        <v>4</v>
      </c>
      <c r="C99" s="52" t="str">
        <f>IF(Gefährdungsbeurteilung!A98="x","Ja","Nein")</f>
        <v>Nein</v>
      </c>
      <c r="D99" s="75" t="s">
        <v>584</v>
      </c>
    </row>
    <row r="100" spans="1:4" ht="12.75">
      <c r="A100" s="77">
        <v>93</v>
      </c>
      <c r="B100" s="71" t="s">
        <v>170</v>
      </c>
      <c r="C100" s="52" t="e">
        <f>IF(Gefährdungsbeurteilung!#REF!="x","Ja","Nein")</f>
        <v>#REF!</v>
      </c>
      <c r="D100" s="75" t="s">
        <v>584</v>
      </c>
    </row>
    <row r="101" spans="1:4" ht="12.75">
      <c r="A101" s="77">
        <v>94</v>
      </c>
      <c r="B101" s="71" t="s">
        <v>5</v>
      </c>
      <c r="C101" s="52" t="str">
        <f>IF(Gefährdungsbeurteilung!A99="x","Ja","Nein")</f>
        <v>Nein</v>
      </c>
      <c r="D101" s="75" t="s">
        <v>584</v>
      </c>
    </row>
    <row r="102" spans="1:4" ht="12.75">
      <c r="A102" s="77">
        <v>95</v>
      </c>
      <c r="B102" s="71" t="s">
        <v>44</v>
      </c>
      <c r="C102" s="52" t="e">
        <f>IF(Gefährdungsbeurteilung!#REF!="x","Ja","Nein")</f>
        <v>#REF!</v>
      </c>
      <c r="D102" s="75" t="s">
        <v>584</v>
      </c>
    </row>
    <row r="103" spans="1:4" ht="12.75">
      <c r="A103" s="77">
        <v>96</v>
      </c>
      <c r="B103" s="71" t="s">
        <v>43</v>
      </c>
      <c r="C103" s="52" t="str">
        <f>IF(Gefährdungsbeurteilung!A100="x","Ja","Nein")</f>
        <v>Ja</v>
      </c>
      <c r="D103" s="75" t="s">
        <v>584</v>
      </c>
    </row>
    <row r="104" spans="1:4" ht="12.75">
      <c r="A104" s="77">
        <v>97</v>
      </c>
      <c r="B104" s="71" t="s">
        <v>424</v>
      </c>
      <c r="C104" s="52" t="str">
        <f>IF(Gefährdungsbeurteilung!A101="x","Ja","Nein")</f>
        <v>Nein</v>
      </c>
      <c r="D104" s="75" t="s">
        <v>584</v>
      </c>
    </row>
    <row r="105" spans="1:4" ht="12.75">
      <c r="A105" s="77">
        <v>98</v>
      </c>
      <c r="B105" s="71" t="s">
        <v>54</v>
      </c>
      <c r="C105" s="52" t="str">
        <f>IF(Gefährdungsbeurteilung!A102="x","Ja","Nein")</f>
        <v>Nein</v>
      </c>
      <c r="D105" s="75" t="s">
        <v>584</v>
      </c>
    </row>
    <row r="106" spans="1:4" ht="12.75">
      <c r="A106" s="77">
        <v>99</v>
      </c>
      <c r="B106" s="71" t="s">
        <v>46</v>
      </c>
      <c r="C106" s="52" t="str">
        <f>IF(Gefährdungsbeurteilung!A103="x","Ja","Nein")</f>
        <v>Nein</v>
      </c>
      <c r="D106" s="75" t="s">
        <v>584</v>
      </c>
    </row>
    <row r="107" spans="1:4" ht="12.75">
      <c r="A107" s="77">
        <v>100</v>
      </c>
      <c r="B107" s="71" t="s">
        <v>189</v>
      </c>
      <c r="C107" s="52" t="str">
        <f>IF(Gefährdungsbeurteilung!A104="x","Ja","Nein")</f>
        <v>Nein</v>
      </c>
      <c r="D107" s="75" t="s">
        <v>584</v>
      </c>
    </row>
    <row r="108" spans="1:4" ht="12.75">
      <c r="A108" s="77">
        <v>101</v>
      </c>
      <c r="B108" s="71" t="s">
        <v>287</v>
      </c>
      <c r="C108" s="52" t="str">
        <f>IF(Gefährdungsbeurteilung!A105="x","Ja","Nein")</f>
        <v>Ja</v>
      </c>
      <c r="D108" s="75" t="s">
        <v>584</v>
      </c>
    </row>
    <row r="109" spans="1:4" ht="12.75">
      <c r="A109" s="77">
        <v>102</v>
      </c>
      <c r="B109" s="71" t="s">
        <v>290</v>
      </c>
      <c r="C109" s="52" t="str">
        <f>IF(Gefährdungsbeurteilung!A106="x","Ja","Nein")</f>
        <v>Nein</v>
      </c>
      <c r="D109" s="75" t="s">
        <v>584</v>
      </c>
    </row>
    <row r="110" spans="1:4" ht="12.75">
      <c r="A110" s="77">
        <v>103</v>
      </c>
      <c r="B110" s="71" t="s">
        <v>291</v>
      </c>
      <c r="C110" s="52" t="str">
        <f>IF(Gefährdungsbeurteilung!A107="x","Ja","Nein")</f>
        <v>Nein</v>
      </c>
      <c r="D110" s="75" t="s">
        <v>584</v>
      </c>
    </row>
    <row r="111" spans="1:4" ht="12.75">
      <c r="A111" s="77">
        <v>104</v>
      </c>
      <c r="B111" s="71" t="s">
        <v>292</v>
      </c>
      <c r="C111" s="52" t="str">
        <f>IF(Gefährdungsbeurteilung!A108="x","Ja","Nein")</f>
        <v>Nein</v>
      </c>
      <c r="D111" s="75" t="s">
        <v>584</v>
      </c>
    </row>
    <row r="112" spans="1:4" ht="12.75">
      <c r="A112" s="77">
        <v>105</v>
      </c>
      <c r="B112" s="71" t="s">
        <v>293</v>
      </c>
      <c r="C112" s="52" t="str">
        <f>IF(Gefährdungsbeurteilung!A109="x","Ja","Nein")</f>
        <v>Nein</v>
      </c>
      <c r="D112" s="75" t="s">
        <v>584</v>
      </c>
    </row>
    <row r="113" spans="1:4" ht="12.75">
      <c r="A113" s="77">
        <v>106</v>
      </c>
      <c r="B113" s="71" t="s">
        <v>294</v>
      </c>
      <c r="C113" s="52" t="str">
        <f>IF(Gefährdungsbeurteilung!A110="x","Ja","Nein")</f>
        <v>Nein</v>
      </c>
      <c r="D113" s="75" t="s">
        <v>584</v>
      </c>
    </row>
    <row r="114" spans="1:4" ht="12.75">
      <c r="A114" s="77">
        <v>107</v>
      </c>
      <c r="B114" s="71" t="s">
        <v>241</v>
      </c>
      <c r="C114" s="52" t="str">
        <f>IF(Gefährdungsbeurteilung!A111="x","Ja","Nein")</f>
        <v>Ja</v>
      </c>
      <c r="D114" s="75" t="s">
        <v>584</v>
      </c>
    </row>
    <row r="115" spans="1:4" ht="12.75">
      <c r="A115" s="77">
        <v>108</v>
      </c>
      <c r="B115" s="71" t="s">
        <v>295</v>
      </c>
      <c r="C115" s="52" t="str">
        <f>IF(Gefährdungsbeurteilung!A112="x","Ja","Nein")</f>
        <v>Nein</v>
      </c>
      <c r="D115" s="75" t="s">
        <v>584</v>
      </c>
    </row>
    <row r="116" spans="1:4" ht="12.75">
      <c r="A116" s="77">
        <v>109</v>
      </c>
      <c r="B116" s="71" t="s">
        <v>296</v>
      </c>
      <c r="C116" s="52" t="str">
        <f>IF(Gefährdungsbeurteilung!A113="x","Ja","Nein")</f>
        <v>Nein</v>
      </c>
      <c r="D116" s="75" t="s">
        <v>584</v>
      </c>
    </row>
    <row r="117" spans="1:4" ht="12.75">
      <c r="A117" s="77">
        <v>110</v>
      </c>
      <c r="B117" s="71" t="s">
        <v>298</v>
      </c>
      <c r="C117" s="52" t="str">
        <f>IF(Gefährdungsbeurteilung!A114="x","Ja","Nein")</f>
        <v>Nein</v>
      </c>
      <c r="D117" s="75" t="s">
        <v>584</v>
      </c>
    </row>
    <row r="118" spans="1:4" ht="12.75">
      <c r="A118" s="77">
        <v>111</v>
      </c>
      <c r="B118" s="71" t="s">
        <v>13</v>
      </c>
      <c r="C118" s="52" t="str">
        <f>IF(Gefährdungsbeurteilung!A115="x","Ja","Nein")</f>
        <v>Nein</v>
      </c>
      <c r="D118" s="75" t="s">
        <v>584</v>
      </c>
    </row>
    <row r="119" spans="1:4" ht="12.75">
      <c r="A119" s="77">
        <v>112</v>
      </c>
      <c r="B119" s="71" t="s">
        <v>172</v>
      </c>
      <c r="C119" s="52" t="str">
        <f>IF(Gefährdungsbeurteilung!A116="x","Ja","Nein")</f>
        <v>Ja</v>
      </c>
      <c r="D119" s="75" t="s">
        <v>584</v>
      </c>
    </row>
    <row r="120" spans="1:4" ht="12.75">
      <c r="A120" s="77">
        <v>113</v>
      </c>
      <c r="B120" s="71" t="s">
        <v>194</v>
      </c>
      <c r="C120" s="52" t="str">
        <f>IF(Gefährdungsbeurteilung!A117="x","Ja","Nein")</f>
        <v>Ja</v>
      </c>
      <c r="D120" s="75" t="s">
        <v>584</v>
      </c>
    </row>
    <row r="121" spans="1:4" ht="12.75">
      <c r="A121" s="77">
        <v>114</v>
      </c>
      <c r="B121" s="71" t="s">
        <v>510</v>
      </c>
      <c r="C121" s="52" t="e">
        <f>IF(Gefährdungsbeurteilung!#REF!="x","Ja","Nein")</f>
        <v>#REF!</v>
      </c>
      <c r="D121" s="75" t="s">
        <v>584</v>
      </c>
    </row>
    <row r="122" spans="1:4" ht="12.75">
      <c r="A122" s="77">
        <v>115</v>
      </c>
      <c r="B122" s="71" t="s">
        <v>511</v>
      </c>
      <c r="C122" s="52" t="e">
        <f>IF(Gefährdungsbeurteilung!#REF!="x","Ja","Nein")</f>
        <v>#REF!</v>
      </c>
      <c r="D122" s="75" t="s">
        <v>584</v>
      </c>
    </row>
    <row r="123" spans="1:4" ht="12.75">
      <c r="A123" s="77">
        <v>116</v>
      </c>
      <c r="B123" s="71" t="s">
        <v>297</v>
      </c>
      <c r="C123" s="52" t="str">
        <f>IF(Gefährdungsbeurteilung!A118="x","Ja","Nein")</f>
        <v>Nein</v>
      </c>
      <c r="D123" s="75" t="s">
        <v>584</v>
      </c>
    </row>
    <row r="124" spans="1:4" ht="12.75">
      <c r="A124" s="77">
        <v>117</v>
      </c>
      <c r="B124" s="71" t="s">
        <v>299</v>
      </c>
      <c r="C124" s="52" t="e">
        <f>IF(Gefährdungsbeurteilung!#REF!="x","Ja","Nein")</f>
        <v>#REF!</v>
      </c>
      <c r="D124" s="75" t="s">
        <v>584</v>
      </c>
    </row>
    <row r="125" spans="1:4" ht="12.75">
      <c r="A125" s="77">
        <v>118</v>
      </c>
      <c r="B125" s="71" t="s">
        <v>300</v>
      </c>
      <c r="C125" s="52" t="e">
        <f>IF(Gefährdungsbeurteilung!#REF!="x","Ja","Nein")</f>
        <v>#REF!</v>
      </c>
      <c r="D125" s="75" t="s">
        <v>584</v>
      </c>
    </row>
    <row r="126" spans="1:4" ht="12.75">
      <c r="A126" s="77">
        <v>119</v>
      </c>
      <c r="B126" s="71" t="s">
        <v>303</v>
      </c>
      <c r="C126" s="52" t="e">
        <f>IF(Gefährdungsbeurteilung!#REF!="x","Ja","Nein")</f>
        <v>#REF!</v>
      </c>
      <c r="D126" s="75" t="s">
        <v>584</v>
      </c>
    </row>
    <row r="127" spans="1:4" ht="12.75">
      <c r="A127" s="77">
        <v>120</v>
      </c>
      <c r="B127" s="71" t="s">
        <v>48</v>
      </c>
      <c r="C127" s="52" t="e">
        <f>IF(Gefährdungsbeurteilung!#REF!="x","Ja","Nein")</f>
        <v>#REF!</v>
      </c>
      <c r="D127" s="75" t="s">
        <v>584</v>
      </c>
    </row>
    <row r="128" spans="1:4" ht="12.75">
      <c r="A128" s="77">
        <v>121</v>
      </c>
      <c r="B128" s="71" t="s">
        <v>49</v>
      </c>
      <c r="C128" s="52" t="str">
        <f>IF(Gefährdungsbeurteilung!A119="x","Ja","Nein")</f>
        <v>Nein</v>
      </c>
      <c r="D128" s="75" t="s">
        <v>584</v>
      </c>
    </row>
    <row r="129" spans="1:4" ht="12.75">
      <c r="A129" s="77">
        <v>122</v>
      </c>
      <c r="B129" s="71" t="s">
        <v>190</v>
      </c>
      <c r="C129" s="52" t="str">
        <f>IF(Gefährdungsbeurteilung!A120="x","Ja","Nein")</f>
        <v>Nein</v>
      </c>
      <c r="D129" s="75" t="s">
        <v>584</v>
      </c>
    </row>
    <row r="130" spans="1:4" ht="12.75">
      <c r="A130" s="77">
        <v>123</v>
      </c>
      <c r="B130" s="71" t="s">
        <v>5</v>
      </c>
      <c r="C130" s="52" t="str">
        <f>IF(Gefährdungsbeurteilung!A121="x","Ja","Nein")</f>
        <v>Nein</v>
      </c>
      <c r="D130" s="75" t="s">
        <v>584</v>
      </c>
    </row>
    <row r="131" spans="1:4" ht="12.75">
      <c r="A131" s="77">
        <v>124</v>
      </c>
      <c r="B131" s="71" t="s">
        <v>240</v>
      </c>
      <c r="C131" s="52" t="str">
        <f>IF(Gefährdungsbeurteilung!A122="x","Ja","Nein")</f>
        <v>Nein</v>
      </c>
      <c r="D131" s="75" t="s">
        <v>584</v>
      </c>
    </row>
    <row r="132" spans="1:4" ht="12.75">
      <c r="A132" s="77">
        <v>125</v>
      </c>
      <c r="B132" s="71" t="s">
        <v>289</v>
      </c>
      <c r="C132" s="52" t="str">
        <f>IF(Gefährdungsbeurteilung!A123="x","Ja","Nein")</f>
        <v>Nein</v>
      </c>
      <c r="D132" s="75" t="s">
        <v>584</v>
      </c>
    </row>
    <row r="133" spans="1:4" ht="12.75">
      <c r="A133" s="77">
        <v>126</v>
      </c>
      <c r="B133" s="71" t="s">
        <v>116</v>
      </c>
      <c r="C133" s="52" t="e">
        <f>IF(Gefährdungsbeurteilung!#REF!="x","Ja","Nein")</f>
        <v>#REF!</v>
      </c>
      <c r="D133" s="75" t="s">
        <v>584</v>
      </c>
    </row>
    <row r="134" spans="1:4" ht="12.75">
      <c r="A134" s="77">
        <v>127</v>
      </c>
      <c r="B134" s="71" t="s">
        <v>306</v>
      </c>
      <c r="C134" s="52" t="e">
        <f>IF(Gefährdungsbeurteilung!#REF!="x","Ja","Nein")</f>
        <v>#REF!</v>
      </c>
      <c r="D134" s="75" t="s">
        <v>584</v>
      </c>
    </row>
    <row r="135" spans="1:4" ht="12.75">
      <c r="A135" s="77">
        <v>128</v>
      </c>
      <c r="B135" s="71" t="s">
        <v>15</v>
      </c>
      <c r="C135" s="52" t="e">
        <f>IF(Gefährdungsbeurteilung!#REF!="x","Ja","Nein")</f>
        <v>#REF!</v>
      </c>
      <c r="D135" s="75" t="s">
        <v>584</v>
      </c>
    </row>
    <row r="136" spans="1:4" ht="12.75">
      <c r="A136" s="77">
        <v>129</v>
      </c>
      <c r="B136" s="71" t="s">
        <v>110</v>
      </c>
      <c r="C136" s="52" t="e">
        <f>IF(Gefährdungsbeurteilung!#REF!="x","Ja","Nein")</f>
        <v>#REF!</v>
      </c>
      <c r="D136" s="75" t="s">
        <v>584</v>
      </c>
    </row>
    <row r="137" spans="1:4" ht="12.75">
      <c r="A137" s="77">
        <v>130</v>
      </c>
      <c r="B137" s="71" t="s">
        <v>111</v>
      </c>
      <c r="C137" s="52" t="str">
        <f>IF(Gefährdungsbeurteilung!A124="x","Ja","Nein")</f>
        <v>Ja</v>
      </c>
      <c r="D137" s="75" t="s">
        <v>584</v>
      </c>
    </row>
    <row r="138" spans="1:4" ht="12.75">
      <c r="A138" s="77">
        <v>131</v>
      </c>
      <c r="B138" s="71" t="s">
        <v>139</v>
      </c>
      <c r="C138" s="52" t="str">
        <f>IF(Gefährdungsbeurteilung!A125="x","Ja","Nein")</f>
        <v>Ja</v>
      </c>
      <c r="D138" s="75" t="s">
        <v>584</v>
      </c>
    </row>
    <row r="139" spans="1:4" ht="12.75">
      <c r="A139" s="77">
        <v>132</v>
      </c>
      <c r="B139" s="71" t="s">
        <v>112</v>
      </c>
      <c r="C139" s="52" t="str">
        <f>IF(Gefährdungsbeurteilung!A126="x","Ja","Nein")</f>
        <v>Nein</v>
      </c>
      <c r="D139" s="75" t="s">
        <v>584</v>
      </c>
    </row>
    <row r="140" spans="1:4" ht="12.75">
      <c r="A140" s="77">
        <v>133</v>
      </c>
      <c r="B140" s="71" t="s">
        <v>113</v>
      </c>
      <c r="C140" s="52" t="e">
        <f>IF(Gefährdungsbeurteilung!#REF!="x","Ja","Nein")</f>
        <v>#REF!</v>
      </c>
      <c r="D140" s="75" t="s">
        <v>584</v>
      </c>
    </row>
    <row r="141" spans="1:4" ht="12.75">
      <c r="A141" s="77">
        <v>134</v>
      </c>
      <c r="B141" s="71" t="s">
        <v>442</v>
      </c>
      <c r="C141" s="52" t="str">
        <f>IF(Gefährdungsbeurteilung!A127="x","Ja","Nein")</f>
        <v>Nein</v>
      </c>
      <c r="D141" s="75" t="s">
        <v>584</v>
      </c>
    </row>
    <row r="142" spans="1:4" ht="12.75">
      <c r="A142" s="77">
        <v>135</v>
      </c>
      <c r="B142" s="71" t="s">
        <v>442</v>
      </c>
      <c r="C142" s="52" t="e">
        <f>IF(Gefährdungsbeurteilung!#REF!="x","Ja","Nein")</f>
        <v>#REF!</v>
      </c>
      <c r="D142" s="75" t="s">
        <v>584</v>
      </c>
    </row>
    <row r="143" spans="1:4" ht="12.75">
      <c r="A143" s="77">
        <v>136</v>
      </c>
      <c r="B143" s="71" t="s">
        <v>130</v>
      </c>
      <c r="C143" s="52" t="str">
        <f>IF(Gefährdungsbeurteilung!A128="x","Ja","Nein")</f>
        <v>Nein</v>
      </c>
      <c r="D143" s="75" t="s">
        <v>584</v>
      </c>
    </row>
    <row r="144" spans="1:4" ht="12.75">
      <c r="A144" s="77">
        <v>137</v>
      </c>
      <c r="B144" s="71" t="s">
        <v>114</v>
      </c>
      <c r="C144" s="52" t="str">
        <f>IF(Gefährdungsbeurteilung!A129="x","Ja","Nein")</f>
        <v>Nein</v>
      </c>
      <c r="D144" s="75" t="s">
        <v>584</v>
      </c>
    </row>
    <row r="145" spans="1:4" ht="12.75">
      <c r="A145" s="77">
        <v>138</v>
      </c>
      <c r="B145" s="71" t="s">
        <v>134</v>
      </c>
      <c r="C145" s="52" t="e">
        <f>IF(Gefährdungsbeurteilung!#REF!="x","Ja","Nein")</f>
        <v>#REF!</v>
      </c>
      <c r="D145" s="75" t="s">
        <v>584</v>
      </c>
    </row>
    <row r="146" spans="1:4" ht="12.75">
      <c r="A146" s="77">
        <v>139</v>
      </c>
      <c r="B146" s="71" t="s">
        <v>56</v>
      </c>
      <c r="C146" s="52" t="str">
        <f>IF(Gefährdungsbeurteilung!A130="x","Ja","Nein")</f>
        <v>Nein</v>
      </c>
      <c r="D146" s="75" t="s">
        <v>584</v>
      </c>
    </row>
    <row r="147" spans="1:4" ht="12.75">
      <c r="A147" s="77">
        <v>140</v>
      </c>
      <c r="B147" s="71" t="s">
        <v>135</v>
      </c>
      <c r="C147" s="52" t="str">
        <f>IF(Gefährdungsbeurteilung!A131="x","Ja","Nein")</f>
        <v>Nein</v>
      </c>
      <c r="D147" s="75" t="s">
        <v>584</v>
      </c>
    </row>
    <row r="148" spans="1:4" ht="12.75">
      <c r="A148" s="77">
        <v>141</v>
      </c>
      <c r="B148" s="71" t="s">
        <v>73</v>
      </c>
      <c r="C148" s="52" t="str">
        <f>IF(Gefährdungsbeurteilung!A132="x","Ja","Nein")</f>
        <v>Nein</v>
      </c>
      <c r="D148" s="75" t="s">
        <v>584</v>
      </c>
    </row>
    <row r="149" spans="1:4" ht="12.75">
      <c r="A149" s="77">
        <v>142</v>
      </c>
      <c r="B149" s="71" t="s">
        <v>78</v>
      </c>
      <c r="C149" s="52" t="str">
        <f>IF(Gefährdungsbeurteilung!A133="x","Ja","Nein")</f>
        <v>Ja</v>
      </c>
      <c r="D149" s="75" t="s">
        <v>584</v>
      </c>
    </row>
    <row r="150" spans="1:4" ht="12.75">
      <c r="A150" s="77">
        <v>143</v>
      </c>
      <c r="B150" s="71" t="s">
        <v>98</v>
      </c>
      <c r="C150" s="52" t="e">
        <f>IF(Gefährdungsbeurteilung!#REF!="x","Ja","Nein")</f>
        <v>#REF!</v>
      </c>
      <c r="D150" s="75" t="s">
        <v>584</v>
      </c>
    </row>
    <row r="151" spans="1:4" ht="12.75">
      <c r="A151" s="77">
        <v>144</v>
      </c>
      <c r="B151" s="71" t="s">
        <v>327</v>
      </c>
      <c r="C151" s="52" t="str">
        <f>IF(Gefährdungsbeurteilung!A134="x","Ja","Nein")</f>
        <v>Nein</v>
      </c>
      <c r="D151" s="75" t="s">
        <v>584</v>
      </c>
    </row>
    <row r="152" spans="1:4" ht="25.5">
      <c r="A152" s="77">
        <v>145</v>
      </c>
      <c r="B152" s="71" t="s">
        <v>328</v>
      </c>
      <c r="C152" s="52" t="str">
        <f>IF(Gefährdungsbeurteilung!A135="x","Ja","Nein")</f>
        <v>Nein</v>
      </c>
      <c r="D152" s="75" t="s">
        <v>584</v>
      </c>
    </row>
    <row r="153" spans="1:4" ht="12.75">
      <c r="A153" s="77">
        <v>146</v>
      </c>
      <c r="B153" s="71" t="s">
        <v>79</v>
      </c>
      <c r="C153" s="52" t="e">
        <f>IF(Gefährdungsbeurteilung!#REF!="x","Ja","Nein")</f>
        <v>#REF!</v>
      </c>
      <c r="D153" s="75" t="s">
        <v>584</v>
      </c>
    </row>
    <row r="154" spans="1:4" ht="12.75">
      <c r="A154" s="77">
        <v>147</v>
      </c>
      <c r="B154" s="71" t="s">
        <v>74</v>
      </c>
      <c r="C154" s="52" t="str">
        <f>IF(Gefährdungsbeurteilung!A136="x","Ja","Nein")</f>
        <v>Nein</v>
      </c>
      <c r="D154" s="75" t="s">
        <v>584</v>
      </c>
    </row>
    <row r="155" spans="1:4" ht="12.75">
      <c r="A155" s="77">
        <v>148</v>
      </c>
      <c r="B155" s="71" t="s">
        <v>142</v>
      </c>
      <c r="C155" s="52" t="str">
        <f>IF(Gefährdungsbeurteilung!A137="x","Ja","Nein")</f>
        <v>Nein</v>
      </c>
      <c r="D155" s="75" t="s">
        <v>584</v>
      </c>
    </row>
    <row r="156" spans="1:4" ht="12.75">
      <c r="A156" s="77">
        <v>149</v>
      </c>
      <c r="B156" s="71" t="s">
        <v>277</v>
      </c>
      <c r="C156" s="52" t="str">
        <f>IF(Gefährdungsbeurteilung!A138="x","Ja","Nein")</f>
        <v>Nein</v>
      </c>
      <c r="D156" s="75" t="s">
        <v>584</v>
      </c>
    </row>
    <row r="157" spans="1:4" ht="12.75">
      <c r="A157" s="77">
        <v>150</v>
      </c>
      <c r="B157" s="71" t="s">
        <v>115</v>
      </c>
      <c r="C157" s="52" t="str">
        <f>IF(Gefährdungsbeurteilung!A139="x","Ja","Nein")</f>
        <v>Nein</v>
      </c>
      <c r="D157" s="75" t="s">
        <v>584</v>
      </c>
    </row>
    <row r="158" spans="1:4" ht="12.75">
      <c r="A158" s="77">
        <v>151</v>
      </c>
      <c r="B158" s="71" t="s">
        <v>227</v>
      </c>
      <c r="C158" s="52" t="str">
        <f>IF(Gefährdungsbeurteilung!A140="x","Ja","Nein")</f>
        <v>Nein</v>
      </c>
      <c r="D158" s="75" t="s">
        <v>584</v>
      </c>
    </row>
    <row r="159" spans="1:4" ht="12.75">
      <c r="A159" s="77">
        <v>152</v>
      </c>
      <c r="B159" s="71" t="s">
        <v>228</v>
      </c>
      <c r="C159" s="52" t="str">
        <f>IF(Gefährdungsbeurteilung!A141="x","Ja","Nein")</f>
        <v>Nein</v>
      </c>
      <c r="D159" s="75" t="s">
        <v>584</v>
      </c>
    </row>
    <row r="160" spans="1:4" ht="12.75">
      <c r="A160" s="77">
        <v>153</v>
      </c>
      <c r="B160" s="71" t="s">
        <v>205</v>
      </c>
      <c r="C160" s="52" t="str">
        <f>IF(Gefährdungsbeurteilung!A142="x","Ja","Nein")</f>
        <v>Nein</v>
      </c>
      <c r="D160" s="75" t="s">
        <v>584</v>
      </c>
    </row>
    <row r="161" spans="1:4" ht="12.75">
      <c r="A161" s="77">
        <v>154</v>
      </c>
      <c r="B161" s="71" t="s">
        <v>206</v>
      </c>
      <c r="C161" s="52" t="str">
        <f>IF(Gefährdungsbeurteilung!A143="x","Ja","Nein")</f>
        <v>Nein</v>
      </c>
      <c r="D161" s="75" t="s">
        <v>584</v>
      </c>
    </row>
    <row r="162" spans="1:4" ht="12.75">
      <c r="A162" s="77">
        <v>155</v>
      </c>
      <c r="B162" s="71" t="s">
        <v>513</v>
      </c>
      <c r="C162" s="52" t="e">
        <f>IF(Gefährdungsbeurteilung!#REF!="x","Ja","Nein")</f>
        <v>#REF!</v>
      </c>
      <c r="D162" s="75" t="s">
        <v>584</v>
      </c>
    </row>
    <row r="163" spans="1:4" ht="12.75">
      <c r="A163" s="77">
        <v>156</v>
      </c>
      <c r="B163" s="71" t="s">
        <v>106</v>
      </c>
      <c r="C163" s="52" t="e">
        <f>IF(Gefährdungsbeurteilung!#REF!="x","Ja","Nein")</f>
        <v>#REF!</v>
      </c>
      <c r="D163" s="75" t="s">
        <v>584</v>
      </c>
    </row>
    <row r="164" spans="1:4" ht="12.75">
      <c r="A164" s="77">
        <v>157</v>
      </c>
      <c r="B164" s="71" t="s">
        <v>107</v>
      </c>
      <c r="C164" s="52" t="str">
        <f>IF(Gefährdungsbeurteilung!A144="x","Ja","Nein")</f>
        <v>Ja</v>
      </c>
      <c r="D164" s="75" t="s">
        <v>584</v>
      </c>
    </row>
    <row r="165" spans="1:4" ht="12.75">
      <c r="A165" s="77">
        <v>158</v>
      </c>
      <c r="B165" s="71" t="s">
        <v>108</v>
      </c>
      <c r="C165" s="52" t="str">
        <f>IF(Gefährdungsbeurteilung!A145="x","Ja","Nein")</f>
        <v>Nein</v>
      </c>
      <c r="D165" s="75" t="s">
        <v>584</v>
      </c>
    </row>
    <row r="166" spans="1:4" ht="12.75">
      <c r="A166" s="77">
        <v>159</v>
      </c>
      <c r="B166" s="71" t="s">
        <v>329</v>
      </c>
      <c r="C166" s="52" t="e">
        <f>IF(Gefährdungsbeurteilung!#REF!="x","Ja","Nein")</f>
        <v>#REF!</v>
      </c>
      <c r="D166" s="75" t="s">
        <v>584</v>
      </c>
    </row>
    <row r="167" spans="1:4" ht="12.75">
      <c r="A167" s="77">
        <v>160</v>
      </c>
      <c r="B167" s="71" t="s">
        <v>330</v>
      </c>
      <c r="C167" s="52" t="str">
        <f>IF(Gefährdungsbeurteilung!A146="x","Ja","Nein")</f>
        <v>Nein</v>
      </c>
      <c r="D167" s="75" t="s">
        <v>584</v>
      </c>
    </row>
    <row r="168" spans="1:4" ht="12.75">
      <c r="A168" s="77">
        <v>161</v>
      </c>
      <c r="B168" s="71" t="s">
        <v>331</v>
      </c>
      <c r="C168" s="52" t="str">
        <f>IF(Gefährdungsbeurteilung!A147="x","Ja","Nein")</f>
        <v>Ja</v>
      </c>
      <c r="D168" s="75" t="s">
        <v>584</v>
      </c>
    </row>
    <row r="169" spans="1:4" ht="25.5">
      <c r="A169" s="77">
        <v>162</v>
      </c>
      <c r="B169" s="71" t="s">
        <v>318</v>
      </c>
      <c r="C169" s="52" t="str">
        <f>IF(Gefährdungsbeurteilung!A148="x","Ja","Nein")</f>
        <v>Ja</v>
      </c>
      <c r="D169" s="75" t="s">
        <v>584</v>
      </c>
    </row>
    <row r="170" spans="1:4" ht="25.5">
      <c r="A170" s="77">
        <v>163</v>
      </c>
      <c r="B170" s="71" t="s">
        <v>319</v>
      </c>
      <c r="C170" s="52" t="str">
        <f>IF(Gefährdungsbeurteilung!A149="x","Ja","Nein")</f>
        <v>Ja</v>
      </c>
      <c r="D170" s="75" t="s">
        <v>584</v>
      </c>
    </row>
    <row r="171" spans="1:4" ht="25.5">
      <c r="A171" s="77">
        <v>164</v>
      </c>
      <c r="B171" s="71" t="s">
        <v>320</v>
      </c>
      <c r="C171" s="52" t="str">
        <f>IF(Gefährdungsbeurteilung!A150="x","Ja","Nein")</f>
        <v>Nein</v>
      </c>
      <c r="D171" s="75" t="s">
        <v>584</v>
      </c>
    </row>
    <row r="172" spans="1:4" ht="12.75">
      <c r="A172" s="77">
        <v>165</v>
      </c>
      <c r="B172" s="71" t="s">
        <v>321</v>
      </c>
      <c r="C172" s="52" t="str">
        <f>IF(Gefährdungsbeurteilung!A151="x","Ja","Nein")</f>
        <v>Ja</v>
      </c>
      <c r="D172" s="75" t="s">
        <v>584</v>
      </c>
    </row>
    <row r="173" spans="1:4" ht="12.75">
      <c r="A173" s="77">
        <v>166</v>
      </c>
      <c r="B173" s="71" t="s">
        <v>178</v>
      </c>
      <c r="C173" s="52" t="str">
        <f>IF(Gefährdungsbeurteilung!A152="x","Ja","Nein")</f>
        <v>Nein</v>
      </c>
      <c r="D173" s="75" t="s">
        <v>584</v>
      </c>
    </row>
    <row r="174" spans="1:4" ht="25.5">
      <c r="A174" s="77">
        <v>167</v>
      </c>
      <c r="B174" s="71" t="s">
        <v>322</v>
      </c>
      <c r="C174" s="52" t="str">
        <f>IF(Gefährdungsbeurteilung!A153="x","Ja","Nein")</f>
        <v>Nein</v>
      </c>
      <c r="D174" s="75" t="s">
        <v>584</v>
      </c>
    </row>
    <row r="175" spans="1:4" ht="12.75">
      <c r="A175" s="77">
        <v>168</v>
      </c>
      <c r="B175" s="71" t="s">
        <v>71</v>
      </c>
      <c r="C175" s="52" t="str">
        <f>IF(Gefährdungsbeurteilung!A154="x","Ja","Nein")</f>
        <v>Nein</v>
      </c>
      <c r="D175" s="75" t="s">
        <v>584</v>
      </c>
    </row>
    <row r="176" spans="1:4" ht="12.75">
      <c r="A176" s="77">
        <v>169</v>
      </c>
      <c r="B176" s="71" t="s">
        <v>117</v>
      </c>
      <c r="C176" s="52" t="str">
        <f>IF(Gefährdungsbeurteilung!A155="x","Ja","Nein")</f>
        <v>Nein</v>
      </c>
      <c r="D176" s="75" t="s">
        <v>584</v>
      </c>
    </row>
    <row r="177" spans="1:4" ht="12.75">
      <c r="A177" s="77">
        <v>170</v>
      </c>
      <c r="B177" s="71" t="s">
        <v>122</v>
      </c>
      <c r="C177" s="52" t="e">
        <f>IF(Gefährdungsbeurteilung!#REF!="x","Ja","Nein")</f>
        <v>#REF!</v>
      </c>
      <c r="D177" s="75" t="s">
        <v>584</v>
      </c>
    </row>
    <row r="178" spans="1:4" ht="12.75">
      <c r="A178" s="77">
        <v>171</v>
      </c>
      <c r="B178" s="71" t="s">
        <v>242</v>
      </c>
      <c r="C178" s="52" t="str">
        <f>IF(Gefährdungsbeurteilung!A156="x","Ja","Nein")</f>
        <v>Ja</v>
      </c>
      <c r="D178" s="75" t="s">
        <v>584</v>
      </c>
    </row>
    <row r="179" spans="1:4" ht="12.75">
      <c r="A179" s="77">
        <v>172</v>
      </c>
      <c r="B179" s="71" t="s">
        <v>75</v>
      </c>
      <c r="C179" s="52" t="str">
        <f>IF(Gefährdungsbeurteilung!A157="x","Ja","Nein")</f>
        <v>Ja</v>
      </c>
      <c r="D179" s="75" t="s">
        <v>584</v>
      </c>
    </row>
    <row r="180" spans="1:4" ht="12.75">
      <c r="A180" s="77">
        <v>173</v>
      </c>
      <c r="B180" s="71" t="s">
        <v>118</v>
      </c>
      <c r="C180" s="52" t="str">
        <f>IF(Gefährdungsbeurteilung!A158="x","Ja","Nein")</f>
        <v>Ja</v>
      </c>
      <c r="D180" s="75" t="s">
        <v>584</v>
      </c>
    </row>
    <row r="181" spans="1:4" ht="12.75">
      <c r="A181" s="77">
        <v>174</v>
      </c>
      <c r="B181" s="71" t="s">
        <v>76</v>
      </c>
      <c r="C181" s="52" t="e">
        <f>IF(Gefährdungsbeurteilung!#REF!="x","Ja","Nein")</f>
        <v>#REF!</v>
      </c>
      <c r="D181" s="75" t="s">
        <v>584</v>
      </c>
    </row>
    <row r="182" spans="1:4" ht="12.75">
      <c r="A182" s="77">
        <v>175</v>
      </c>
      <c r="B182" s="71" t="s">
        <v>77</v>
      </c>
      <c r="C182" s="52" t="str">
        <f>IF(Gefährdungsbeurteilung!A159="x","Ja","Nein")</f>
        <v>Nein</v>
      </c>
      <c r="D182" s="75" t="s">
        <v>584</v>
      </c>
    </row>
    <row r="183" spans="1:4" ht="12.75">
      <c r="A183" s="77">
        <v>176</v>
      </c>
      <c r="B183" s="71" t="s">
        <v>81</v>
      </c>
      <c r="C183" s="52" t="e">
        <f>IF(Gefährdungsbeurteilung!#REF!="x","Ja","Nein")</f>
        <v>#REF!</v>
      </c>
      <c r="D183" s="75" t="s">
        <v>584</v>
      </c>
    </row>
    <row r="184" spans="1:4" ht="12.75">
      <c r="A184" s="77">
        <v>177</v>
      </c>
      <c r="B184" s="71" t="s">
        <v>83</v>
      </c>
      <c r="C184" s="52" t="e">
        <f>IF(Gefährdungsbeurteilung!#REF!="x","Ja","Nein")</f>
        <v>#REF!</v>
      </c>
      <c r="D184" s="75" t="s">
        <v>584</v>
      </c>
    </row>
    <row r="185" spans="1:4" ht="12.75">
      <c r="A185" s="77">
        <v>178</v>
      </c>
      <c r="B185" s="71" t="s">
        <v>84</v>
      </c>
      <c r="C185" s="52" t="e">
        <f>IF(Gefährdungsbeurteilung!#REF!="x","Ja","Nein")</f>
        <v>#REF!</v>
      </c>
      <c r="D185" s="75" t="s">
        <v>584</v>
      </c>
    </row>
    <row r="186" spans="1:4" ht="12.75">
      <c r="A186" s="77">
        <v>179</v>
      </c>
      <c r="B186" s="71" t="s">
        <v>82</v>
      </c>
      <c r="C186" s="52" t="str">
        <f>IF(Gefährdungsbeurteilung!A160="x","Ja","Nein")</f>
        <v>Nein</v>
      </c>
      <c r="D186" s="75" t="s">
        <v>584</v>
      </c>
    </row>
    <row r="187" spans="1:4" ht="12.75">
      <c r="A187" s="77">
        <v>180</v>
      </c>
      <c r="B187" s="71" t="s">
        <v>514</v>
      </c>
      <c r="C187" s="52" t="e">
        <f>IF(Gefährdungsbeurteilung!#REF!="x","Ja","Nein")</f>
        <v>#REF!</v>
      </c>
      <c r="D187" s="75" t="s">
        <v>584</v>
      </c>
    </row>
    <row r="188" spans="1:4" ht="12.75">
      <c r="A188" s="77">
        <v>181</v>
      </c>
      <c r="B188" s="71" t="s">
        <v>515</v>
      </c>
      <c r="C188" s="52" t="e">
        <f>IF(Gefährdungsbeurteilung!#REF!="x","Ja","Nein")</f>
        <v>#REF!</v>
      </c>
      <c r="D188" s="75" t="s">
        <v>584</v>
      </c>
    </row>
    <row r="189" spans="1:4" ht="12.75">
      <c r="A189" s="77">
        <v>182</v>
      </c>
      <c r="B189" s="71" t="s">
        <v>516</v>
      </c>
      <c r="C189" s="52" t="e">
        <f>IF(Gefährdungsbeurteilung!#REF!="x","Ja","Nein")</f>
        <v>#REF!</v>
      </c>
      <c r="D189" s="75" t="s">
        <v>584</v>
      </c>
    </row>
    <row r="190" spans="1:4" ht="12.75">
      <c r="A190" s="77">
        <v>183</v>
      </c>
      <c r="B190" s="71" t="s">
        <v>132</v>
      </c>
      <c r="C190" s="52" t="str">
        <f>IF(Gefährdungsbeurteilung!A161="x","Ja","Nein")</f>
        <v>Nein</v>
      </c>
      <c r="D190" s="75" t="s">
        <v>584</v>
      </c>
    </row>
    <row r="191" spans="1:4" ht="12.75">
      <c r="A191" s="77">
        <v>184</v>
      </c>
      <c r="B191" s="71" t="s">
        <v>225</v>
      </c>
      <c r="C191" s="52" t="e">
        <f>IF(Gefährdungsbeurteilung!#REF!="x","Ja","Nein")</f>
        <v>#REF!</v>
      </c>
      <c r="D191" s="75" t="s">
        <v>584</v>
      </c>
    </row>
    <row r="192" spans="1:4" ht="12.75">
      <c r="A192" s="77">
        <v>185</v>
      </c>
      <c r="B192" s="71" t="s">
        <v>133</v>
      </c>
      <c r="C192" s="52" t="str">
        <f>IF(Gefährdungsbeurteilung!A162="x","Ja","Nein")</f>
        <v>Nein</v>
      </c>
      <c r="D192" s="75" t="s">
        <v>584</v>
      </c>
    </row>
    <row r="193" spans="1:4" ht="12.75">
      <c r="A193" s="77">
        <v>186</v>
      </c>
      <c r="B193" s="71" t="s">
        <v>131</v>
      </c>
      <c r="C193" s="52" t="str">
        <f>IF(Gefährdungsbeurteilung!A163="x","Ja","Nein")</f>
        <v>Ja</v>
      </c>
      <c r="D193" s="75" t="s">
        <v>584</v>
      </c>
    </row>
    <row r="194" spans="1:4" ht="12.75">
      <c r="A194" s="77">
        <v>187</v>
      </c>
      <c r="B194" s="71" t="s">
        <v>226</v>
      </c>
      <c r="C194" s="52" t="e">
        <f>IF(Gefährdungsbeurteilung!#REF!="x","Ja","Nein")</f>
        <v>#REF!</v>
      </c>
      <c r="D194" s="75" t="s">
        <v>584</v>
      </c>
    </row>
    <row r="195" spans="1:4" ht="25.5">
      <c r="A195" s="77">
        <v>188</v>
      </c>
      <c r="B195" s="71" t="s">
        <v>105</v>
      </c>
      <c r="C195" s="52" t="str">
        <f>IF(Gefährdungsbeurteilung!A164="x","Ja","Nein")</f>
        <v>Nein</v>
      </c>
      <c r="D195" s="75" t="s">
        <v>584</v>
      </c>
    </row>
    <row r="196" spans="1:4" ht="12.75">
      <c r="A196" s="77">
        <v>189</v>
      </c>
      <c r="B196" s="71" t="s">
        <v>109</v>
      </c>
      <c r="C196" s="52" t="e">
        <f>IF(Gefährdungsbeurteilung!#REF!="x","Ja","Nein")</f>
        <v>#REF!</v>
      </c>
      <c r="D196" s="75" t="s">
        <v>584</v>
      </c>
    </row>
    <row r="197" spans="1:4" ht="12.75">
      <c r="A197" s="77">
        <v>190</v>
      </c>
      <c r="B197" s="71" t="s">
        <v>85</v>
      </c>
      <c r="C197" s="52" t="e">
        <f>IF(Gefährdungsbeurteilung!#REF!="x","Ja","Nein")</f>
        <v>#REF!</v>
      </c>
      <c r="D197" s="75" t="s">
        <v>584</v>
      </c>
    </row>
    <row r="198" spans="1:4" ht="12.75">
      <c r="A198" s="77">
        <v>191</v>
      </c>
      <c r="B198" s="71" t="s">
        <v>103</v>
      </c>
      <c r="C198" s="52" t="e">
        <f>IF(Gefährdungsbeurteilung!#REF!="x","Ja","Nein")</f>
        <v>#REF!</v>
      </c>
      <c r="D198" s="75" t="s">
        <v>584</v>
      </c>
    </row>
    <row r="199" spans="1:4" ht="12.75">
      <c r="A199" s="77">
        <v>192</v>
      </c>
      <c r="B199" s="71" t="s">
        <v>237</v>
      </c>
      <c r="C199" s="52" t="e">
        <f>IF(Gefährdungsbeurteilung!#REF!="x","Ja","Nein")</f>
        <v>#REF!</v>
      </c>
      <c r="D199" s="75" t="s">
        <v>584</v>
      </c>
    </row>
    <row r="200" spans="1:4" ht="12.75">
      <c r="A200" s="77">
        <v>193</v>
      </c>
      <c r="B200" s="71" t="s">
        <v>101</v>
      </c>
      <c r="C200" s="52" t="str">
        <f>IF(Gefährdungsbeurteilung!A166="x","Ja","Nein")</f>
        <v>Nein</v>
      </c>
      <c r="D200" s="75" t="s">
        <v>584</v>
      </c>
    </row>
    <row r="201" spans="1:4" ht="12.75">
      <c r="A201" s="77">
        <v>194</v>
      </c>
      <c r="B201" s="71" t="s">
        <v>102</v>
      </c>
      <c r="C201" s="52" t="str">
        <f>IF(Gefährdungsbeurteilung!A167="x","Ja","Nein")</f>
        <v>Nein</v>
      </c>
      <c r="D201" s="75" t="s">
        <v>584</v>
      </c>
    </row>
    <row r="202" spans="1:4" ht="12.75">
      <c r="A202" s="77">
        <v>195</v>
      </c>
      <c r="B202" s="71" t="s">
        <v>149</v>
      </c>
      <c r="C202" s="52" t="e">
        <f>IF(Gefährdungsbeurteilung!#REF!="x","Ja","Nein")</f>
        <v>#REF!</v>
      </c>
      <c r="D202" s="75" t="s">
        <v>584</v>
      </c>
    </row>
    <row r="203" spans="1:4" ht="12.75">
      <c r="A203" s="77">
        <v>196</v>
      </c>
      <c r="B203" s="71" t="s">
        <v>323</v>
      </c>
      <c r="C203" s="52" t="str">
        <f>IF(Gefährdungsbeurteilung!A168="x","Ja","Nein")</f>
        <v>Nein</v>
      </c>
      <c r="D203" s="75" t="s">
        <v>584</v>
      </c>
    </row>
    <row r="204" spans="1:4" ht="12.75">
      <c r="A204" s="77">
        <v>197</v>
      </c>
      <c r="B204" s="71" t="s">
        <v>324</v>
      </c>
      <c r="C204" s="52" t="str">
        <f>IF(Gefährdungsbeurteilung!A169="x","Ja","Nein")</f>
        <v>Nein</v>
      </c>
      <c r="D204" s="75" t="s">
        <v>584</v>
      </c>
    </row>
    <row r="205" spans="1:4" ht="12.75">
      <c r="A205" s="77">
        <v>198</v>
      </c>
      <c r="B205" s="71" t="s">
        <v>63</v>
      </c>
      <c r="C205" s="52" t="str">
        <f>IF(Gefährdungsbeurteilung!A170="x","Ja","Nein")</f>
        <v>Nein</v>
      </c>
      <c r="D205" s="75" t="s">
        <v>584</v>
      </c>
    </row>
    <row r="206" spans="1:4" ht="12.75">
      <c r="A206" s="77">
        <v>199</v>
      </c>
      <c r="B206" s="71" t="s">
        <v>89</v>
      </c>
      <c r="C206" s="52" t="e">
        <f>IF(Gefährdungsbeurteilung!#REF!="x","Ja","Nein")</f>
        <v>#REF!</v>
      </c>
      <c r="D206" s="75" t="s">
        <v>584</v>
      </c>
    </row>
    <row r="207" spans="1:4" ht="12.75">
      <c r="A207" s="77">
        <v>200</v>
      </c>
      <c r="B207" s="71" t="s">
        <v>90</v>
      </c>
      <c r="C207" s="52" t="str">
        <f>IF(Gefährdungsbeurteilung!A171="x","Ja","Nein")</f>
        <v>Nein</v>
      </c>
      <c r="D207" s="75" t="s">
        <v>584</v>
      </c>
    </row>
    <row r="208" spans="1:4" ht="25.5">
      <c r="A208" s="77">
        <v>201</v>
      </c>
      <c r="B208" s="71" t="s">
        <v>91</v>
      </c>
      <c r="C208" s="52" t="e">
        <f>IF(Gefährdungsbeurteilung!#REF!="x","Ja","Nein")</f>
        <v>#REF!</v>
      </c>
      <c r="D208" s="75" t="s">
        <v>584</v>
      </c>
    </row>
    <row r="209" spans="1:4" ht="12.75">
      <c r="A209" s="77">
        <v>202</v>
      </c>
      <c r="B209" s="71" t="s">
        <v>92</v>
      </c>
      <c r="C209" s="52" t="e">
        <f>IF(Gefährdungsbeurteilung!#REF!="x","Ja","Nein")</f>
        <v>#REF!</v>
      </c>
      <c r="D209" s="75" t="s">
        <v>584</v>
      </c>
    </row>
    <row r="210" spans="1:4" ht="12.75">
      <c r="A210" s="77">
        <v>203</v>
      </c>
      <c r="B210" s="71" t="s">
        <v>93</v>
      </c>
      <c r="C210" s="52" t="e">
        <f>IF(Gefährdungsbeurteilung!#REF!="x","Ja","Nein")</f>
        <v>#REF!</v>
      </c>
      <c r="D210" s="75" t="s">
        <v>584</v>
      </c>
    </row>
    <row r="211" spans="1:4" ht="12.75">
      <c r="A211" s="77">
        <v>204</v>
      </c>
      <c r="B211" s="71" t="s">
        <v>517</v>
      </c>
      <c r="C211" s="52" t="e">
        <f>IF(Gefährdungsbeurteilung!#REF!="x","Ja","Nein")</f>
        <v>#REF!</v>
      </c>
      <c r="D211" s="75" t="s">
        <v>584</v>
      </c>
    </row>
    <row r="212" spans="1:4" ht="12.75">
      <c r="A212" s="77">
        <v>205</v>
      </c>
      <c r="B212" s="71" t="s">
        <v>338</v>
      </c>
      <c r="C212" s="52" t="str">
        <f>IF(Gefährdungsbeurteilung!A172="x","Ja","Nein")</f>
        <v>Nein</v>
      </c>
      <c r="D212" s="75" t="s">
        <v>584</v>
      </c>
    </row>
    <row r="213" spans="1:4" ht="12.75">
      <c r="A213" s="77">
        <v>206</v>
      </c>
      <c r="B213" s="71" t="s">
        <v>336</v>
      </c>
      <c r="C213" s="52" t="str">
        <f>IF(Gefährdungsbeurteilung!A173="x","Ja","Nein")</f>
        <v>Nein</v>
      </c>
      <c r="D213" s="75" t="s">
        <v>584</v>
      </c>
    </row>
    <row r="214" spans="1:4" ht="12.75">
      <c r="A214" s="77">
        <v>207</v>
      </c>
      <c r="B214" s="71" t="s">
        <v>72</v>
      </c>
      <c r="C214" s="52" t="str">
        <f>IF(Gefährdungsbeurteilung!A174="x","Ja","Nein")</f>
        <v>Nein</v>
      </c>
      <c r="D214" s="75" t="s">
        <v>584</v>
      </c>
    </row>
    <row r="215" spans="1:4" ht="12.75">
      <c r="A215" s="77">
        <v>208</v>
      </c>
      <c r="B215" s="71" t="s">
        <v>61</v>
      </c>
      <c r="C215" s="52" t="e">
        <f>IF(Gefährdungsbeurteilung!#REF!="x","Ja","Nein")</f>
        <v>#REF!</v>
      </c>
      <c r="D215" s="75" t="s">
        <v>584</v>
      </c>
    </row>
    <row r="216" spans="1:4" ht="12.75">
      <c r="A216" s="77">
        <v>209</v>
      </c>
      <c r="B216" s="71" t="s">
        <v>95</v>
      </c>
      <c r="C216" s="52" t="e">
        <f>IF(Gefährdungsbeurteilung!#REF!="x","Ja","Nein")</f>
        <v>#REF!</v>
      </c>
      <c r="D216" s="75" t="s">
        <v>584</v>
      </c>
    </row>
    <row r="217" spans="1:4" ht="12.75">
      <c r="A217" s="77">
        <v>210</v>
      </c>
      <c r="B217" s="71" t="s">
        <v>94</v>
      </c>
      <c r="C217" s="52" t="str">
        <f>IF(Gefährdungsbeurteilung!A175="x","Ja","Nein")</f>
        <v>Nein</v>
      </c>
      <c r="D217" s="75" t="s">
        <v>584</v>
      </c>
    </row>
    <row r="218" spans="1:4" ht="12.75">
      <c r="A218" s="77">
        <v>211</v>
      </c>
      <c r="B218" s="71" t="s">
        <v>59</v>
      </c>
      <c r="C218" s="52" t="str">
        <f>IF(Gefährdungsbeurteilung!A176="x","Ja","Nein")</f>
        <v>Nein</v>
      </c>
      <c r="D218" s="75" t="s">
        <v>584</v>
      </c>
    </row>
    <row r="219" spans="1:4" ht="12.75">
      <c r="A219" s="77">
        <v>212</v>
      </c>
      <c r="B219" s="71" t="s">
        <v>99</v>
      </c>
      <c r="C219" s="52" t="str">
        <f>IF(Gefährdungsbeurteilung!A177="x","Ja","Nein")</f>
        <v>Nein</v>
      </c>
      <c r="D219" s="75" t="s">
        <v>584</v>
      </c>
    </row>
    <row r="220" spans="1:4" ht="12.75">
      <c r="A220" s="77">
        <v>213</v>
      </c>
      <c r="B220" s="71" t="s">
        <v>86</v>
      </c>
      <c r="C220" s="52" t="str">
        <f>IF(Gefährdungsbeurteilung!A178="x","Ja","Nein")</f>
        <v>Nein</v>
      </c>
      <c r="D220" s="75" t="s">
        <v>584</v>
      </c>
    </row>
    <row r="221" spans="1:4" ht="12.75">
      <c r="A221" s="77">
        <v>214</v>
      </c>
      <c r="B221" s="71" t="s">
        <v>87</v>
      </c>
      <c r="C221" s="52" t="str">
        <f>IF(Gefährdungsbeurteilung!A179="x","Ja","Nein")</f>
        <v>Nein</v>
      </c>
      <c r="D221" s="75" t="s">
        <v>584</v>
      </c>
    </row>
    <row r="222" spans="1:4" ht="12.75">
      <c r="A222" s="77">
        <v>215</v>
      </c>
      <c r="B222" s="71" t="s">
        <v>57</v>
      </c>
      <c r="C222" s="52" t="str">
        <f>IF(Gefährdungsbeurteilung!A180="x","Ja","Nein")</f>
        <v>Nein</v>
      </c>
      <c r="D222" s="75" t="s">
        <v>584</v>
      </c>
    </row>
    <row r="223" spans="1:4" ht="12.75">
      <c r="A223" s="77">
        <v>216</v>
      </c>
      <c r="B223" s="71" t="s">
        <v>96</v>
      </c>
      <c r="C223" s="52" t="str">
        <f>IF(Gefährdungsbeurteilung!A181="x","Ja","Nein")</f>
        <v>Ja</v>
      </c>
      <c r="D223" s="75" t="s">
        <v>584</v>
      </c>
    </row>
    <row r="224" spans="1:4" ht="12.75">
      <c r="A224" s="77">
        <v>217</v>
      </c>
      <c r="B224" s="71" t="s">
        <v>121</v>
      </c>
      <c r="C224" s="52" t="str">
        <f>IF(Gefährdungsbeurteilung!A182="x","Ja","Nein")</f>
        <v>Ja</v>
      </c>
      <c r="D224" s="75" t="s">
        <v>584</v>
      </c>
    </row>
    <row r="225" spans="1:4" ht="12.75">
      <c r="A225" s="77">
        <v>218</v>
      </c>
      <c r="B225" s="71" t="s">
        <v>97</v>
      </c>
      <c r="C225" s="52" t="e">
        <f>IF(Gefährdungsbeurteilung!#REF!="x","Ja","Nein")</f>
        <v>#REF!</v>
      </c>
      <c r="D225" s="75" t="s">
        <v>584</v>
      </c>
    </row>
    <row r="226" spans="1:4" ht="12.75">
      <c r="A226" s="77">
        <v>219</v>
      </c>
      <c r="B226" s="71" t="s">
        <v>492</v>
      </c>
      <c r="C226" s="52" t="str">
        <f>IF(Gefährdungsbeurteilung!A183="x","Ja","Nein")</f>
        <v>Nein</v>
      </c>
      <c r="D226" s="75" t="s">
        <v>584</v>
      </c>
    </row>
    <row r="227" spans="1:4" ht="12.75">
      <c r="A227" s="77">
        <v>220</v>
      </c>
      <c r="B227" s="71" t="s">
        <v>120</v>
      </c>
      <c r="C227" s="52" t="str">
        <f>IF(Gefährdungsbeurteilung!A184="x","Ja","Nein")</f>
        <v>Nein</v>
      </c>
      <c r="D227" s="75" t="s">
        <v>584</v>
      </c>
    </row>
    <row r="228" spans="1:4" ht="12.75">
      <c r="A228" s="77">
        <v>221</v>
      </c>
      <c r="B228" s="71" t="s">
        <v>88</v>
      </c>
      <c r="C228" s="52" t="e">
        <f>IF(Gefährdungsbeurteilung!#REF!="x","Ja","Nein")</f>
        <v>#REF!</v>
      </c>
      <c r="D228" s="75" t="s">
        <v>584</v>
      </c>
    </row>
    <row r="229" spans="1:4" ht="12.75">
      <c r="A229" s="77">
        <v>222</v>
      </c>
      <c r="B229" s="71" t="s">
        <v>305</v>
      </c>
      <c r="C229" s="52" t="e">
        <f>IF(Gefährdungsbeurteilung!#REF!="x","Ja","Nein")</f>
        <v>#REF!</v>
      </c>
      <c r="D229" s="75" t="s">
        <v>584</v>
      </c>
    </row>
    <row r="230" spans="1:4" ht="12.75">
      <c r="A230" s="77">
        <v>223</v>
      </c>
      <c r="B230" s="71" t="s">
        <v>229</v>
      </c>
      <c r="C230" s="52" t="str">
        <f>IF(Gefährdungsbeurteilung!A188="x","Ja","Nein")</f>
        <v>Nein</v>
      </c>
      <c r="D230" s="75" t="s">
        <v>584</v>
      </c>
    </row>
    <row r="231" spans="1:4" ht="12.75">
      <c r="A231" s="77">
        <v>224</v>
      </c>
      <c r="B231" s="71" t="s">
        <v>255</v>
      </c>
      <c r="C231" s="52" t="e">
        <f>IF(Gefährdungsbeurteilung!#REF!="x","Ja","Nein")</f>
        <v>#REF!</v>
      </c>
      <c r="D231" s="75" t="s">
        <v>584</v>
      </c>
    </row>
    <row r="232" spans="1:4" ht="12.75">
      <c r="A232" s="77">
        <v>225</v>
      </c>
      <c r="B232" s="71" t="s">
        <v>521</v>
      </c>
      <c r="C232" s="52" t="e">
        <f>IF(Gefährdungsbeurteilung!#REF!="x","Ja","Nein")</f>
        <v>#REF!</v>
      </c>
      <c r="D232" s="75" t="s">
        <v>584</v>
      </c>
    </row>
    <row r="233" spans="1:4" ht="12.75">
      <c r="A233" s="77">
        <v>226</v>
      </c>
      <c r="B233" s="71" t="s">
        <v>522</v>
      </c>
      <c r="C233" s="52" t="e">
        <f>IF(Gefährdungsbeurteilung!#REF!="x","Ja","Nein")</f>
        <v>#REF!</v>
      </c>
      <c r="D233" s="75" t="s">
        <v>584</v>
      </c>
    </row>
    <row r="234" spans="1:4" ht="12.75">
      <c r="A234" s="77">
        <v>227</v>
      </c>
      <c r="B234" s="71" t="s">
        <v>518</v>
      </c>
      <c r="C234" s="52" t="e">
        <f>IF(Gefährdungsbeurteilung!#REF!="x","Ja","Nein")</f>
        <v>#REF!</v>
      </c>
      <c r="D234" s="75" t="s">
        <v>584</v>
      </c>
    </row>
    <row r="235" spans="1:4" ht="12.75">
      <c r="A235" s="77">
        <v>228</v>
      </c>
      <c r="B235" s="71" t="s">
        <v>230</v>
      </c>
      <c r="C235" s="52" t="str">
        <f>IF(Gefährdungsbeurteilung!A189="x","Ja","Nein")</f>
        <v>Ja</v>
      </c>
      <c r="D235" s="75" t="s">
        <v>584</v>
      </c>
    </row>
    <row r="236" spans="1:4" ht="12.75">
      <c r="A236" s="77">
        <v>229</v>
      </c>
      <c r="B236" s="71" t="s">
        <v>231</v>
      </c>
      <c r="C236" s="52" t="str">
        <f>IF(Gefährdungsbeurteilung!A190="x","Ja","Nein")</f>
        <v>Nein</v>
      </c>
      <c r="D236" s="75" t="s">
        <v>584</v>
      </c>
    </row>
    <row r="237" spans="1:4" ht="12.75">
      <c r="A237" s="77">
        <v>230</v>
      </c>
      <c r="B237" s="71" t="s">
        <v>232</v>
      </c>
      <c r="C237" s="52" t="str">
        <f>IF(Gefährdungsbeurteilung!A191="x","Ja","Nein")</f>
        <v>Nein</v>
      </c>
      <c r="D237" s="75" t="s">
        <v>584</v>
      </c>
    </row>
    <row r="238" spans="1:4" ht="12.75">
      <c r="A238" s="77">
        <v>231</v>
      </c>
      <c r="B238" s="71" t="s">
        <v>233</v>
      </c>
      <c r="C238" s="52" t="str">
        <f>IF(Gefährdungsbeurteilung!A192="x","Ja","Nein")</f>
        <v>Ja</v>
      </c>
      <c r="D238" s="75" t="s">
        <v>584</v>
      </c>
    </row>
    <row r="239" spans="1:4" ht="12.75">
      <c r="A239" s="77">
        <v>232</v>
      </c>
      <c r="B239" s="71" t="s">
        <v>19</v>
      </c>
      <c r="C239" s="52" t="str">
        <f>IF(Gefährdungsbeurteilung!A193="x","Ja","Nein")</f>
        <v>Nein</v>
      </c>
      <c r="D239" s="75" t="s">
        <v>584</v>
      </c>
    </row>
    <row r="240" spans="1:4" ht="12.75">
      <c r="A240" s="77">
        <v>233</v>
      </c>
      <c r="B240" s="71" t="s">
        <v>20</v>
      </c>
      <c r="C240" s="52" t="str">
        <f>IF(Gefährdungsbeurteilung!A194="x","Ja","Nein")</f>
        <v>Nein</v>
      </c>
      <c r="D240" s="75" t="s">
        <v>584</v>
      </c>
    </row>
    <row r="241" spans="1:4" ht="12.75">
      <c r="A241" s="77">
        <v>234</v>
      </c>
      <c r="B241" s="71" t="s">
        <v>21</v>
      </c>
      <c r="C241" s="52" t="e">
        <f>IF(Gefährdungsbeurteilung!#REF!="x","Ja","Nein")</f>
        <v>#REF!</v>
      </c>
      <c r="D241" s="75" t="s">
        <v>584</v>
      </c>
    </row>
    <row r="242" spans="1:4" ht="12.75">
      <c r="A242" s="77">
        <v>235</v>
      </c>
      <c r="B242" s="71" t="s">
        <v>22</v>
      </c>
      <c r="C242" s="52" t="e">
        <f>IF(Gefährdungsbeurteilung!#REF!="x","Ja","Nein")</f>
        <v>#REF!</v>
      </c>
      <c r="D242" s="75" t="s">
        <v>584</v>
      </c>
    </row>
    <row r="243" spans="1:4" ht="12.75">
      <c r="A243" s="77">
        <v>236</v>
      </c>
      <c r="B243" s="71" t="s">
        <v>23</v>
      </c>
      <c r="C243" s="52" t="e">
        <f>IF(Gefährdungsbeurteilung!#REF!="x","Ja","Nein")</f>
        <v>#REF!</v>
      </c>
      <c r="D243" s="75" t="s">
        <v>584</v>
      </c>
    </row>
    <row r="244" spans="1:4" ht="12.75">
      <c r="A244" s="77">
        <v>237</v>
      </c>
      <c r="B244" s="71" t="s">
        <v>24</v>
      </c>
      <c r="C244" s="52" t="e">
        <f>IF(Gefährdungsbeurteilung!#REF!="x","Ja","Nein")</f>
        <v>#REF!</v>
      </c>
      <c r="D244" s="75" t="s">
        <v>584</v>
      </c>
    </row>
    <row r="245" spans="1:4" ht="12.75">
      <c r="A245" s="77">
        <v>238</v>
      </c>
      <c r="B245" s="71" t="s">
        <v>140</v>
      </c>
      <c r="C245" s="52" t="e">
        <f>IF(Gefährdungsbeurteilung!#REF!="x","Ja","Nein")</f>
        <v>#REF!</v>
      </c>
      <c r="D245" s="75" t="s">
        <v>584</v>
      </c>
    </row>
    <row r="246" spans="1:4" ht="12.75">
      <c r="A246" s="77">
        <v>239</v>
      </c>
      <c r="B246" s="71" t="s">
        <v>253</v>
      </c>
      <c r="C246" s="52" t="e">
        <f>IF(Gefährdungsbeurteilung!#REF!="x","Ja","Nein")</f>
        <v>#REF!</v>
      </c>
      <c r="D246" s="75" t="s">
        <v>584</v>
      </c>
    </row>
    <row r="247" spans="1:4" ht="12.75">
      <c r="A247" s="77">
        <v>240</v>
      </c>
      <c r="B247" s="71" t="s">
        <v>258</v>
      </c>
      <c r="C247" s="52" t="e">
        <f>IF(Gefährdungsbeurteilung!#REF!="x","Ja","Nein")</f>
        <v>#REF!</v>
      </c>
      <c r="D247" s="75" t="s">
        <v>584</v>
      </c>
    </row>
    <row r="248" spans="1:4" ht="12.75">
      <c r="A248" s="77">
        <v>241</v>
      </c>
      <c r="B248" s="71" t="s">
        <v>61</v>
      </c>
      <c r="C248" s="52" t="e">
        <f>IF(Gefährdungsbeurteilung!#REF!="x","Ja","Nein")</f>
        <v>#REF!</v>
      </c>
      <c r="D248" s="75" t="s">
        <v>584</v>
      </c>
    </row>
    <row r="249" spans="1:4" ht="12.75">
      <c r="A249" s="77">
        <v>242</v>
      </c>
      <c r="B249" s="71" t="s">
        <v>236</v>
      </c>
      <c r="C249" s="52" t="str">
        <f>IF(Gefährdungsbeurteilung!A195="x","Ja","Nein")</f>
        <v>Ja</v>
      </c>
      <c r="D249" s="75" t="s">
        <v>584</v>
      </c>
    </row>
    <row r="250" spans="1:4" ht="12.75">
      <c r="A250" s="77">
        <v>243</v>
      </c>
      <c r="B250" s="71" t="s">
        <v>119</v>
      </c>
      <c r="C250" s="52" t="e">
        <f>IF(Gefährdungsbeurteilung!#REF!="x","Ja","Nein")</f>
        <v>#REF!</v>
      </c>
      <c r="D250" s="75" t="s">
        <v>584</v>
      </c>
    </row>
    <row r="251" spans="1:4" ht="12.75">
      <c r="A251" s="77">
        <v>244</v>
      </c>
      <c r="B251" s="71" t="s">
        <v>100</v>
      </c>
      <c r="C251" s="52" t="e">
        <f>IF(Gefährdungsbeurteilung!#REF!="x","Ja","Nein")</f>
        <v>#REF!</v>
      </c>
      <c r="D251" s="75" t="s">
        <v>584</v>
      </c>
    </row>
    <row r="252" spans="1:4" ht="25.5">
      <c r="A252" s="77">
        <v>245</v>
      </c>
      <c r="B252" s="71" t="s">
        <v>551</v>
      </c>
      <c r="C252" s="52" t="str">
        <f>IF(Gefährdungsbeurteilung!A198="x","Ja","Nein")</f>
        <v>Ja</v>
      </c>
      <c r="D252" s="75" t="s">
        <v>584</v>
      </c>
    </row>
    <row r="253" spans="1:4" ht="25.5">
      <c r="A253" s="77">
        <v>246</v>
      </c>
      <c r="B253" s="71" t="s">
        <v>524</v>
      </c>
      <c r="C253" s="52" t="str">
        <f>IF(Gefährdungsbeurteilung!A199="x","Ja","Nein")</f>
        <v>Ja</v>
      </c>
      <c r="D253" s="75" t="s">
        <v>584</v>
      </c>
    </row>
    <row r="254" spans="1:4" ht="25.5">
      <c r="A254" s="77">
        <v>247</v>
      </c>
      <c r="B254" s="71" t="s">
        <v>525</v>
      </c>
      <c r="C254" s="52" t="str">
        <f>IF(Gefährdungsbeurteilung!A200="x","Ja","Nein")</f>
        <v>Nein</v>
      </c>
      <c r="D254" s="75" t="s">
        <v>584</v>
      </c>
    </row>
    <row r="255" spans="1:4" ht="25.5">
      <c r="A255" s="77">
        <v>248</v>
      </c>
      <c r="B255" s="71" t="s">
        <v>534</v>
      </c>
      <c r="C255" s="52" t="e">
        <f>IF(Gefährdungsbeurteilung!#REF!="x","Ja","Nein")</f>
        <v>#REF!</v>
      </c>
      <c r="D255" s="75" t="s">
        <v>584</v>
      </c>
    </row>
    <row r="256" spans="1:4" ht="12.75">
      <c r="A256" s="77">
        <v>249</v>
      </c>
      <c r="B256" s="71" t="s">
        <v>535</v>
      </c>
      <c r="C256" s="52" t="e">
        <f>IF(Gefährdungsbeurteilung!#REF!="x","Ja","Nein")</f>
        <v>#REF!</v>
      </c>
      <c r="D256" s="75" t="s">
        <v>584</v>
      </c>
    </row>
    <row r="257" spans="1:4" ht="12.75">
      <c r="A257" s="77">
        <v>250</v>
      </c>
      <c r="B257" s="71" t="s">
        <v>536</v>
      </c>
      <c r="C257" s="52" t="e">
        <f>IF(Gefährdungsbeurteilung!#REF!="x","Ja","Nein")</f>
        <v>#REF!</v>
      </c>
      <c r="D257" s="75" t="s">
        <v>584</v>
      </c>
    </row>
    <row r="258" spans="1:4" ht="25.5">
      <c r="A258" s="77">
        <v>251</v>
      </c>
      <c r="B258" s="71" t="s">
        <v>537</v>
      </c>
      <c r="C258" s="52" t="e">
        <f>IF(Gefährdungsbeurteilung!#REF!="x","Ja","Nein")</f>
        <v>#REF!</v>
      </c>
      <c r="D258" s="75" t="s">
        <v>584</v>
      </c>
    </row>
    <row r="259" spans="1:4" ht="12.75">
      <c r="A259" s="77">
        <v>252</v>
      </c>
      <c r="B259" s="71" t="s">
        <v>538</v>
      </c>
      <c r="C259" s="52" t="e">
        <f>IF(Gefährdungsbeurteilung!#REF!="x","Ja","Nein")</f>
        <v>#REF!</v>
      </c>
      <c r="D259" s="75" t="s">
        <v>584</v>
      </c>
    </row>
    <row r="260" spans="1:4" ht="12.75">
      <c r="A260" s="77">
        <v>253</v>
      </c>
      <c r="B260" s="71" t="s">
        <v>539</v>
      </c>
      <c r="C260" s="52" t="str">
        <f>IF(Gefährdungsbeurteilung!A206="x","Ja","Nein")</f>
        <v>Nein</v>
      </c>
      <c r="D260" s="75" t="s">
        <v>584</v>
      </c>
    </row>
    <row r="261" spans="1:4" ht="25.5">
      <c r="A261" s="77">
        <v>254</v>
      </c>
      <c r="B261" s="71" t="s">
        <v>540</v>
      </c>
      <c r="C261" s="52" t="e">
        <f>IF(Gefährdungsbeurteilung!#REF!="x","Ja","Nein")</f>
        <v>#REF!</v>
      </c>
      <c r="D261" s="75" t="s">
        <v>584</v>
      </c>
    </row>
    <row r="262" spans="1:4" ht="12.75">
      <c r="A262" s="77">
        <v>255</v>
      </c>
      <c r="B262" s="71" t="s">
        <v>541</v>
      </c>
      <c r="C262" s="52" t="e">
        <f>IF(Gefährdungsbeurteilung!#REF!="x","Ja","Nein")</f>
        <v>#REF!</v>
      </c>
      <c r="D262" s="75" t="s">
        <v>584</v>
      </c>
    </row>
    <row r="263" spans="1:4" ht="12.75">
      <c r="A263" s="77">
        <v>256</v>
      </c>
      <c r="B263" s="71" t="s">
        <v>542</v>
      </c>
      <c r="C263" s="52" t="str">
        <f>IF(Gefährdungsbeurteilung!A207="x","Ja","Nein")</f>
        <v>Ja</v>
      </c>
      <c r="D263" s="75" t="s">
        <v>584</v>
      </c>
    </row>
    <row r="264" spans="1:4" ht="12.75">
      <c r="A264" s="77">
        <v>257</v>
      </c>
      <c r="B264" s="71" t="s">
        <v>543</v>
      </c>
      <c r="C264" s="52" t="e">
        <f>IF(Gefährdungsbeurteilung!#REF!="x","Ja","Nein")</f>
        <v>#REF!</v>
      </c>
      <c r="D264" s="75" t="s">
        <v>584</v>
      </c>
    </row>
    <row r="265" spans="1:4" ht="25.5">
      <c r="A265" s="77">
        <v>258</v>
      </c>
      <c r="B265" s="71" t="s">
        <v>544</v>
      </c>
      <c r="C265" s="52" t="e">
        <f>IF(Gefährdungsbeurteilung!#REF!="x","Ja","Nein")</f>
        <v>#REF!</v>
      </c>
      <c r="D265" s="75" t="s">
        <v>584</v>
      </c>
    </row>
    <row r="266" spans="1:4" ht="12.75">
      <c r="A266" s="77">
        <v>259</v>
      </c>
      <c r="B266" s="71" t="s">
        <v>545</v>
      </c>
      <c r="C266" s="52" t="e">
        <f>IF(Gefährdungsbeurteilung!#REF!="x","Ja","Nein")</f>
        <v>#REF!</v>
      </c>
      <c r="D266" s="75" t="s">
        <v>584</v>
      </c>
    </row>
    <row r="267" spans="1:4" ht="12.75">
      <c r="A267" s="77">
        <v>260</v>
      </c>
      <c r="B267" s="71" t="s">
        <v>546</v>
      </c>
      <c r="C267" s="52" t="e">
        <f>IF(Gefährdungsbeurteilung!#REF!="x","Ja","Nein")</f>
        <v>#REF!</v>
      </c>
      <c r="D267" s="75" t="s">
        <v>584</v>
      </c>
    </row>
    <row r="268" spans="1:4" ht="12.75">
      <c r="A268" s="77">
        <v>261</v>
      </c>
      <c r="B268" s="71" t="s">
        <v>547</v>
      </c>
      <c r="C268" s="52" t="e">
        <f>IF(Gefährdungsbeurteilung!#REF!="x","Ja","Nein")</f>
        <v>#REF!</v>
      </c>
      <c r="D268" s="75" t="s">
        <v>584</v>
      </c>
    </row>
    <row r="269" spans="1:4" ht="12.75">
      <c r="A269" s="77">
        <v>262</v>
      </c>
      <c r="B269" s="71" t="s">
        <v>548</v>
      </c>
      <c r="C269" s="52" t="e">
        <f>IF(Gefährdungsbeurteilung!#REF!="x","Ja","Nein")</f>
        <v>#REF!</v>
      </c>
      <c r="D269" s="75" t="s">
        <v>584</v>
      </c>
    </row>
    <row r="270" spans="1:4" ht="12.75">
      <c r="A270" s="77">
        <v>263</v>
      </c>
      <c r="B270" s="71" t="s">
        <v>549</v>
      </c>
      <c r="C270" s="52" t="e">
        <f>IF(Gefährdungsbeurteilung!#REF!="x","Ja","Nein")</f>
        <v>#REF!</v>
      </c>
      <c r="D270" s="75" t="s">
        <v>584</v>
      </c>
    </row>
    <row r="271" spans="1:4" ht="12.75">
      <c r="A271" s="77">
        <v>264</v>
      </c>
      <c r="B271" s="71" t="s">
        <v>550</v>
      </c>
      <c r="C271" s="52" t="e">
        <f>IF(Gefährdungsbeurteilung!#REF!="x","Ja","Nein")</f>
        <v>#REF!</v>
      </c>
      <c r="D271" s="75" t="s">
        <v>584</v>
      </c>
    </row>
    <row r="272" spans="1:4" ht="12.75">
      <c r="A272" s="77">
        <v>265</v>
      </c>
      <c r="B272" s="71" t="s">
        <v>526</v>
      </c>
      <c r="C272" s="52" t="e">
        <f>IF(Gefährdungsbeurteilung!#REF!="x","Ja","Nein")</f>
        <v>#REF!</v>
      </c>
      <c r="D272" s="75" t="s">
        <v>584</v>
      </c>
    </row>
    <row r="273" spans="1:4" ht="12.75">
      <c r="A273" s="77">
        <v>266</v>
      </c>
      <c r="B273" s="71" t="s">
        <v>527</v>
      </c>
      <c r="C273" s="52" t="e">
        <f>IF(Gefährdungsbeurteilung!#REF!="x","Ja","Nein")</f>
        <v>#REF!</v>
      </c>
      <c r="D273" s="75" t="s">
        <v>584</v>
      </c>
    </row>
    <row r="274" spans="1:4" ht="25.5">
      <c r="A274" s="77">
        <v>267</v>
      </c>
      <c r="B274" s="71" t="s">
        <v>528</v>
      </c>
      <c r="C274" s="52" t="e">
        <f>IF(Gefährdungsbeurteilung!#REF!="x","Ja","Nein")</f>
        <v>#REF!</v>
      </c>
      <c r="D274" s="75" t="s">
        <v>584</v>
      </c>
    </row>
    <row r="275" spans="1:4" ht="12.75">
      <c r="A275" s="77">
        <v>268</v>
      </c>
      <c r="B275" s="71" t="s">
        <v>529</v>
      </c>
      <c r="C275" s="52" t="e">
        <f>IF(Gefährdungsbeurteilung!#REF!="x","Ja","Nein")</f>
        <v>#REF!</v>
      </c>
      <c r="D275" s="75" t="s">
        <v>584</v>
      </c>
    </row>
    <row r="276" spans="1:4" ht="12.75">
      <c r="A276" s="77">
        <v>269</v>
      </c>
      <c r="B276" s="71" t="s">
        <v>530</v>
      </c>
      <c r="C276" s="52" t="e">
        <f>IF(Gefährdungsbeurteilung!#REF!="x","Ja","Nein")</f>
        <v>#REF!</v>
      </c>
      <c r="D276" s="75" t="s">
        <v>584</v>
      </c>
    </row>
    <row r="277" spans="1:4" ht="12.75">
      <c r="A277" s="77">
        <v>270</v>
      </c>
      <c r="B277" s="71" t="s">
        <v>531</v>
      </c>
      <c r="C277" s="52" t="e">
        <f>IF(Gefährdungsbeurteilung!#REF!="x","Ja","Nein")</f>
        <v>#REF!</v>
      </c>
      <c r="D277" s="75" t="s">
        <v>584</v>
      </c>
    </row>
    <row r="278" spans="1:4" ht="12.75">
      <c r="A278" s="77">
        <v>271</v>
      </c>
      <c r="B278" s="71" t="s">
        <v>204</v>
      </c>
      <c r="C278" s="52" t="e">
        <f>IF(Gefährdungsbeurteilung!#REF!="x","Ja","Nein")</f>
        <v>#REF!</v>
      </c>
      <c r="D278" s="75" t="s">
        <v>584</v>
      </c>
    </row>
    <row r="279" spans="1:4" ht="12.75">
      <c r="A279" s="77">
        <v>272</v>
      </c>
      <c r="B279" s="71" t="s">
        <v>243</v>
      </c>
      <c r="C279" s="52" t="e">
        <f>IF(Gefährdungsbeurteilung!#REF!="x","Ja","Nein")</f>
        <v>#REF!</v>
      </c>
      <c r="D279" s="75" t="s">
        <v>584</v>
      </c>
    </row>
    <row r="280" spans="1:4" ht="12.75">
      <c r="A280" s="77">
        <v>273</v>
      </c>
      <c r="B280" s="71" t="s">
        <v>203</v>
      </c>
      <c r="C280" s="52" t="e">
        <f>IF(Gefährdungsbeurteilung!#REF!="x","Ja","Nein")</f>
        <v>#REF!</v>
      </c>
      <c r="D280" s="75" t="s">
        <v>584</v>
      </c>
    </row>
    <row r="281" spans="1:4" ht="12.75">
      <c r="A281" s="77">
        <v>274</v>
      </c>
      <c r="B281" s="71" t="s">
        <v>191</v>
      </c>
      <c r="C281" s="52" t="e">
        <f>IF(Gefährdungsbeurteilung!#REF!="x","Ja","Nein")</f>
        <v>#REF!</v>
      </c>
      <c r="D281" s="75" t="s">
        <v>584</v>
      </c>
    </row>
    <row r="282" spans="1:4" ht="12.75">
      <c r="A282" s="77">
        <v>275</v>
      </c>
      <c r="B282" s="71" t="s">
        <v>180</v>
      </c>
      <c r="C282" s="52" t="e">
        <f>IF(Gefährdungsbeurteilung!#REF!="x","Ja","Nein")</f>
        <v>#REF!</v>
      </c>
      <c r="D282" s="75" t="s">
        <v>584</v>
      </c>
    </row>
    <row r="283" spans="1:4" ht="12.75">
      <c r="A283" s="77">
        <v>276</v>
      </c>
      <c r="B283" s="71" t="s">
        <v>181</v>
      </c>
      <c r="C283" s="52" t="e">
        <f>IF(Gefährdungsbeurteilung!#REF!="x","Ja","Nein")</f>
        <v>#REF!</v>
      </c>
      <c r="D283" s="75" t="s">
        <v>584</v>
      </c>
    </row>
    <row r="284" spans="1:4" ht="12.75">
      <c r="A284" s="77">
        <v>277</v>
      </c>
      <c r="B284" s="71" t="s">
        <v>182</v>
      </c>
      <c r="C284" s="52" t="e">
        <f>IF(Gefährdungsbeurteilung!#REF!="x","Ja","Nein")</f>
        <v>#REF!</v>
      </c>
      <c r="D284" s="75" t="s">
        <v>584</v>
      </c>
    </row>
    <row r="285" spans="1:4" ht="12.75">
      <c r="A285" s="77">
        <v>278</v>
      </c>
      <c r="B285" s="71" t="s">
        <v>193</v>
      </c>
      <c r="C285" s="52" t="e">
        <f>IF(Gefährdungsbeurteilung!#REF!="x","Ja","Nein")</f>
        <v>#REF!</v>
      </c>
      <c r="D285" s="75" t="s">
        <v>584</v>
      </c>
    </row>
    <row r="286" spans="1:4" ht="12.75">
      <c r="A286" s="77">
        <v>279</v>
      </c>
      <c r="B286" s="71" t="s">
        <v>192</v>
      </c>
      <c r="C286" s="52" t="e">
        <f>IF(Gefährdungsbeurteilung!#REF!="x","Ja","Nein")</f>
        <v>#REF!</v>
      </c>
      <c r="D286" s="75" t="s">
        <v>584</v>
      </c>
    </row>
    <row r="287" spans="1:4" ht="13.5" thickBot="1">
      <c r="A287" s="49"/>
      <c r="B287" s="50"/>
      <c r="C287" s="50"/>
      <c r="D287" s="51"/>
    </row>
    <row r="290" ht="13.5" thickBot="1"/>
    <row r="291" spans="1:4" ht="25.5" customHeight="1">
      <c r="A291" s="53"/>
      <c r="B291" s="54" t="s">
        <v>556</v>
      </c>
      <c r="C291" s="54" t="s">
        <v>557</v>
      </c>
      <c r="D291" s="55" t="s">
        <v>558</v>
      </c>
    </row>
    <row r="292" spans="1:4" ht="25.5" customHeight="1">
      <c r="A292" s="59" t="s">
        <v>559</v>
      </c>
      <c r="B292" s="47"/>
      <c r="C292" s="47"/>
      <c r="D292" s="48"/>
    </row>
    <row r="293" spans="1:4" ht="26.25" customHeight="1">
      <c r="A293" s="59" t="s">
        <v>560</v>
      </c>
      <c r="B293" s="47"/>
      <c r="C293" s="47"/>
      <c r="D293" s="48"/>
    </row>
    <row r="294" spans="1:4" ht="26.25" customHeight="1">
      <c r="A294" s="59" t="s">
        <v>561</v>
      </c>
      <c r="B294" s="47"/>
      <c r="C294" s="47"/>
      <c r="D294" s="48"/>
    </row>
    <row r="295" spans="1:4" ht="26.25" customHeight="1" thickBot="1">
      <c r="A295" s="60" t="s">
        <v>562</v>
      </c>
      <c r="B295" s="50"/>
      <c r="C295" s="50"/>
      <c r="D295" s="51"/>
    </row>
    <row r="296" ht="12.75">
      <c r="A296" s="79"/>
    </row>
    <row r="297" ht="12.75">
      <c r="A297" s="80" t="s">
        <v>585</v>
      </c>
    </row>
    <row r="298" ht="12.75">
      <c r="A298" s="80" t="s">
        <v>586</v>
      </c>
    </row>
    <row r="299" ht="12.75">
      <c r="A299" s="78"/>
    </row>
  </sheetData>
  <sheetProtection/>
  <printOptions/>
  <pageMargins left="0.7086614173228347" right="0.7086614173228347" top="0.7874015748031497" bottom="0.7874015748031497" header="0.31496062992125984" footer="0.31496062992125984"/>
  <pageSetup fitToHeight="5" fitToWidth="1" horizontalDpi="600" verticalDpi="600" orientation="portrait" paperSize="9" scale="80" r:id="rId2"/>
  <headerFooter>
    <oddHeader>&amp;LBaustelle: &amp;CGefährdungsanalyse&amp;RP.A. Budau GmbH &amp; Co. KG</oddHeader>
    <oddFooter>&amp;LErstellt am: &amp;D, &amp;T&amp;CSeite &amp;P von &amp;N
&amp;R&amp;A</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3:I16"/>
  <sheetViews>
    <sheetView zoomScale="160" zoomScaleNormal="160" zoomScalePageLayoutView="0" workbookViewId="0" topLeftCell="A1">
      <selection activeCell="B20" sqref="B20"/>
    </sheetView>
  </sheetViews>
  <sheetFormatPr defaultColWidth="11.421875" defaultRowHeight="12.75"/>
  <cols>
    <col min="1" max="1" width="28.7109375" style="0" customWidth="1"/>
    <col min="2" max="2" width="21.00390625" style="0" customWidth="1"/>
    <col min="3" max="3" width="12.57421875" style="0" customWidth="1"/>
    <col min="4" max="7" width="5.00390625" style="0" customWidth="1"/>
    <col min="8" max="8" width="0.9921875" style="0" customWidth="1"/>
    <col min="9" max="9" width="9.7109375" style="0" customWidth="1"/>
  </cols>
  <sheetData>
    <row r="3" ht="12.75">
      <c r="A3" s="9"/>
    </row>
    <row r="4" ht="13.5" thickBot="1"/>
    <row r="5" spans="1:9" s="8" customFormat="1" ht="27" customHeight="1" thickBot="1">
      <c r="A5" s="97" t="s">
        <v>563</v>
      </c>
      <c r="B5" s="97" t="s">
        <v>564</v>
      </c>
      <c r="C5" s="98" t="s">
        <v>565</v>
      </c>
      <c r="D5" s="61" t="s">
        <v>570</v>
      </c>
      <c r="E5" s="62" t="s">
        <v>571</v>
      </c>
      <c r="F5" s="62" t="s">
        <v>572</v>
      </c>
      <c r="G5" s="63" t="s">
        <v>573</v>
      </c>
      <c r="H5" s="10"/>
      <c r="I5" s="99" t="s">
        <v>592</v>
      </c>
    </row>
    <row r="6" spans="1:9" ht="13.5" thickBot="1">
      <c r="A6" s="73" t="s">
        <v>594</v>
      </c>
      <c r="B6" s="73" t="s">
        <v>598</v>
      </c>
      <c r="C6" s="64" t="s">
        <v>566</v>
      </c>
      <c r="D6" s="87" t="s">
        <v>591</v>
      </c>
      <c r="E6" s="82" t="s">
        <v>591</v>
      </c>
      <c r="F6" s="84" t="s">
        <v>589</v>
      </c>
      <c r="G6" s="86" t="s">
        <v>587</v>
      </c>
      <c r="H6" s="100"/>
      <c r="I6" s="9" t="s">
        <v>577</v>
      </c>
    </row>
    <row r="7" spans="1:9" ht="12.75">
      <c r="A7" s="73" t="s">
        <v>595</v>
      </c>
      <c r="B7" s="73" t="s">
        <v>599</v>
      </c>
      <c r="C7" s="65" t="s">
        <v>567</v>
      </c>
      <c r="D7" s="88" t="s">
        <v>591</v>
      </c>
      <c r="E7" s="85" t="s">
        <v>589</v>
      </c>
      <c r="F7" s="83" t="s">
        <v>587</v>
      </c>
      <c r="G7" s="93" t="s">
        <v>588</v>
      </c>
      <c r="H7" s="100"/>
      <c r="I7" s="9" t="s">
        <v>576</v>
      </c>
    </row>
    <row r="8" spans="1:9" ht="12.75">
      <c r="A8" s="73" t="s">
        <v>596</v>
      </c>
      <c r="B8" s="73" t="s">
        <v>600</v>
      </c>
      <c r="C8" s="66" t="s">
        <v>568</v>
      </c>
      <c r="D8" s="89" t="s">
        <v>589</v>
      </c>
      <c r="E8" s="83" t="s">
        <v>587</v>
      </c>
      <c r="F8" s="92" t="s">
        <v>588</v>
      </c>
      <c r="G8" s="96" t="s">
        <v>590</v>
      </c>
      <c r="H8" s="100"/>
      <c r="I8" s="68" t="s">
        <v>575</v>
      </c>
    </row>
    <row r="9" spans="1:9" ht="13.5" thickBot="1">
      <c r="A9" s="73" t="s">
        <v>597</v>
      </c>
      <c r="B9" s="73" t="s">
        <v>601</v>
      </c>
      <c r="C9" s="67" t="s">
        <v>569</v>
      </c>
      <c r="D9" s="90" t="s">
        <v>589</v>
      </c>
      <c r="E9" s="91" t="s">
        <v>588</v>
      </c>
      <c r="F9" s="94" t="s">
        <v>590</v>
      </c>
      <c r="G9" s="95" t="s">
        <v>590</v>
      </c>
      <c r="H9" s="100"/>
      <c r="I9" s="68" t="s">
        <v>574</v>
      </c>
    </row>
    <row r="10" spans="8:9" ht="12.75">
      <c r="H10" s="101"/>
      <c r="I10" s="102" t="s">
        <v>593</v>
      </c>
    </row>
    <row r="14" ht="12.75">
      <c r="I14" s="73"/>
    </row>
    <row r="16" ht="12.75">
      <c r="I16" s="73"/>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codeName="Tabelle314">
    <pageSetUpPr fitToPage="1"/>
  </sheetPr>
  <dimension ref="A1:BM218"/>
  <sheetViews>
    <sheetView tabSelected="1" zoomScaleSheetLayoutView="75" workbookViewId="0" topLeftCell="A2">
      <pane ySplit="11" topLeftCell="A34" activePane="bottomLeft" state="frozen"/>
      <selection pane="topLeft" activeCell="A2" sqref="A2"/>
      <selection pane="bottomLeft" activeCell="I34" sqref="I34"/>
    </sheetView>
  </sheetViews>
  <sheetFormatPr defaultColWidth="11.421875" defaultRowHeight="10.5" customHeight="1"/>
  <cols>
    <col min="1" max="1" width="8.57421875" style="103" customWidth="1"/>
    <col min="2" max="2" width="0.5625" style="104" customWidth="1"/>
    <col min="3" max="3" width="38.421875" style="104" customWidth="1"/>
    <col min="4" max="4" width="3.8515625" style="105" hidden="1" customWidth="1"/>
    <col min="5" max="5" width="5.140625" style="105" customWidth="1"/>
    <col min="6" max="6" width="5.7109375" style="105" customWidth="1"/>
    <col min="7" max="7" width="5.57421875" style="105" customWidth="1"/>
    <col min="8" max="8" width="46.421875" style="106" customWidth="1"/>
    <col min="9" max="9" width="79.7109375" style="104" customWidth="1"/>
    <col min="10" max="10" width="5.28125" style="104" customWidth="1"/>
    <col min="11" max="12" width="5.28125" style="107" customWidth="1"/>
    <col min="13" max="13" width="29.57421875" style="2" bestFit="1" customWidth="1"/>
    <col min="14" max="14" width="20.8515625" style="2" bestFit="1" customWidth="1"/>
    <col min="15" max="16384" width="11.421875" style="2" customWidth="1"/>
  </cols>
  <sheetData>
    <row r="1" spans="1:10" s="107" customFormat="1" ht="10.5" customHeight="1">
      <c r="A1" s="103"/>
      <c r="B1" s="104"/>
      <c r="C1" s="104"/>
      <c r="D1" s="105"/>
      <c r="E1" s="105"/>
      <c r="F1" s="105"/>
      <c r="G1" s="105"/>
      <c r="H1" s="106"/>
      <c r="I1" s="104"/>
      <c r="J1" s="104"/>
    </row>
    <row r="2" spans="1:10" s="107" customFormat="1" ht="10.5" customHeight="1">
      <c r="A2" s="103"/>
      <c r="B2" s="104"/>
      <c r="C2" s="104"/>
      <c r="D2" s="105"/>
      <c r="E2" s="105"/>
      <c r="F2" s="105"/>
      <c r="G2" s="105"/>
      <c r="H2" s="106"/>
      <c r="I2" s="104"/>
      <c r="J2" s="104"/>
    </row>
    <row r="3" spans="1:9" s="112" customFormat="1" ht="9.75" customHeight="1">
      <c r="A3" s="108"/>
      <c r="B3" s="109" t="s">
        <v>25</v>
      </c>
      <c r="C3" s="110"/>
      <c r="D3" s="111"/>
      <c r="E3" s="175" t="s">
        <v>26</v>
      </c>
      <c r="F3" s="175"/>
      <c r="G3" s="175"/>
      <c r="H3" s="175"/>
      <c r="I3" s="176"/>
    </row>
    <row r="4" spans="1:19" s="112" customFormat="1" ht="26.25" customHeight="1">
      <c r="A4" s="108"/>
      <c r="B4" s="205"/>
      <c r="C4" s="206"/>
      <c r="D4" s="113"/>
      <c r="E4" s="191"/>
      <c r="F4" s="191"/>
      <c r="G4" s="191"/>
      <c r="H4" s="191"/>
      <c r="I4" s="192"/>
      <c r="M4" s="144"/>
      <c r="N4" s="144"/>
      <c r="O4" s="144"/>
      <c r="P4" s="144"/>
      <c r="Q4" s="144"/>
      <c r="R4" s="10"/>
      <c r="S4" s="99"/>
    </row>
    <row r="5" spans="1:19" s="112" customFormat="1" ht="9.75" customHeight="1">
      <c r="A5" s="108"/>
      <c r="B5" s="114" t="s">
        <v>27</v>
      </c>
      <c r="C5" s="115"/>
      <c r="D5" s="116"/>
      <c r="E5" s="193" t="s">
        <v>28</v>
      </c>
      <c r="F5" s="193"/>
      <c r="G5" s="193"/>
      <c r="H5" s="193"/>
      <c r="I5" s="194"/>
      <c r="M5" s="144"/>
      <c r="N5" s="144"/>
      <c r="O5" s="144"/>
      <c r="P5" s="144"/>
      <c r="Q5" s="144"/>
      <c r="R5" s="100"/>
      <c r="S5" s="9"/>
    </row>
    <row r="6" spans="1:19" s="112" customFormat="1" ht="23.25" customHeight="1">
      <c r="A6" s="108"/>
      <c r="B6" s="207"/>
      <c r="C6" s="192"/>
      <c r="D6" s="118"/>
      <c r="E6" s="195"/>
      <c r="F6" s="195"/>
      <c r="G6" s="195"/>
      <c r="H6" s="195"/>
      <c r="I6" s="196"/>
      <c r="M6" s="144"/>
      <c r="N6" s="144"/>
      <c r="O6" s="144"/>
      <c r="P6" s="144"/>
      <c r="Q6" s="144"/>
      <c r="R6" s="100"/>
      <c r="S6" s="9"/>
    </row>
    <row r="7" spans="1:19" s="112" customFormat="1" ht="9" customHeight="1">
      <c r="A7" s="108"/>
      <c r="B7" s="114" t="s">
        <v>29</v>
      </c>
      <c r="C7" s="115"/>
      <c r="D7" s="116"/>
      <c r="E7" s="213"/>
      <c r="F7" s="213"/>
      <c r="G7" s="213"/>
      <c r="H7" s="213"/>
      <c r="I7" s="214"/>
      <c r="M7" s="144"/>
      <c r="N7" s="144"/>
      <c r="O7" s="144"/>
      <c r="P7" s="144"/>
      <c r="Q7" s="144"/>
      <c r="R7" s="100"/>
      <c r="S7" s="68"/>
    </row>
    <row r="8" spans="1:19" s="112" customFormat="1" ht="23.25" customHeight="1">
      <c r="A8" s="108"/>
      <c r="B8" s="205"/>
      <c r="C8" s="192"/>
      <c r="D8" s="118"/>
      <c r="E8" s="215"/>
      <c r="F8" s="215"/>
      <c r="G8" s="215"/>
      <c r="H8" s="215"/>
      <c r="I8" s="216"/>
      <c r="M8" s="144"/>
      <c r="N8" s="144"/>
      <c r="O8" s="144"/>
      <c r="P8" s="144"/>
      <c r="Q8" s="144"/>
      <c r="R8" s="100"/>
      <c r="S8" s="68"/>
    </row>
    <row r="9" spans="1:19" s="112" customFormat="1" ht="9" customHeight="1" hidden="1">
      <c r="A9" s="119"/>
      <c r="B9" s="109"/>
      <c r="C9" s="110"/>
      <c r="D9" s="111"/>
      <c r="E9" s="111"/>
      <c r="F9" s="111"/>
      <c r="G9" s="111"/>
      <c r="H9" s="120"/>
      <c r="I9" s="117"/>
      <c r="M9"/>
      <c r="N9"/>
      <c r="O9"/>
      <c r="P9"/>
      <c r="Q9"/>
      <c r="R9" s="101"/>
      <c r="S9" s="102" t="s">
        <v>593</v>
      </c>
    </row>
    <row r="10" spans="1:14" s="112" customFormat="1" ht="42.75" customHeight="1">
      <c r="A10" s="119"/>
      <c r="B10" s="208"/>
      <c r="C10" s="209"/>
      <c r="D10" s="118"/>
      <c r="E10" s="210" t="s">
        <v>578</v>
      </c>
      <c r="F10" s="211"/>
      <c r="G10" s="212"/>
      <c r="H10" s="185"/>
      <c r="I10" s="186"/>
      <c r="J10" s="197" t="s">
        <v>602</v>
      </c>
      <c r="K10" s="198"/>
      <c r="L10" s="199"/>
      <c r="N10" s="142"/>
    </row>
    <row r="11" spans="1:13" s="144" customFormat="1" ht="69.75" customHeight="1">
      <c r="A11" s="119" t="s">
        <v>473</v>
      </c>
      <c r="B11" s="183" t="s">
        <v>62</v>
      </c>
      <c r="C11" s="184" t="s">
        <v>582</v>
      </c>
      <c r="D11" s="122"/>
      <c r="E11" s="187" t="s">
        <v>579</v>
      </c>
      <c r="F11" s="187" t="s">
        <v>580</v>
      </c>
      <c r="G11" s="187" t="s">
        <v>581</v>
      </c>
      <c r="H11" s="188" t="s">
        <v>175</v>
      </c>
      <c r="I11" s="184" t="s">
        <v>31</v>
      </c>
      <c r="J11" s="189" t="s">
        <v>579</v>
      </c>
      <c r="K11" s="190" t="s">
        <v>580</v>
      </c>
      <c r="L11" s="190" t="s">
        <v>581</v>
      </c>
      <c r="M11" s="143"/>
    </row>
    <row r="12" spans="1:13" s="144" customFormat="1" ht="6" customHeight="1">
      <c r="A12" s="119"/>
      <c r="B12" s="182"/>
      <c r="C12" s="121"/>
      <c r="D12" s="122"/>
      <c r="E12" s="123"/>
      <c r="F12" s="123"/>
      <c r="G12" s="123"/>
      <c r="H12" s="124"/>
      <c r="I12" s="125"/>
      <c r="J12" s="126"/>
      <c r="K12" s="127"/>
      <c r="L12" s="127"/>
      <c r="M12" s="143"/>
    </row>
    <row r="13" spans="1:65" s="147" customFormat="1" ht="76.5">
      <c r="A13" s="141" t="s">
        <v>32</v>
      </c>
      <c r="B13" s="172" t="s">
        <v>339</v>
      </c>
      <c r="C13" s="130" t="s">
        <v>246</v>
      </c>
      <c r="D13" s="151"/>
      <c r="E13" s="151">
        <v>2</v>
      </c>
      <c r="F13" s="151">
        <v>2</v>
      </c>
      <c r="G13" s="151" t="s">
        <v>589</v>
      </c>
      <c r="H13" s="130" t="s">
        <v>33</v>
      </c>
      <c r="I13" s="152" t="s">
        <v>672</v>
      </c>
      <c r="J13" s="151">
        <v>1</v>
      </c>
      <c r="K13" s="151">
        <v>1</v>
      </c>
      <c r="L13" s="181" t="s">
        <v>591</v>
      </c>
      <c r="M13" s="145"/>
      <c r="N13" s="145"/>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row>
    <row r="14" spans="1:14" s="147" customFormat="1" ht="140.25">
      <c r="A14" s="141" t="s">
        <v>32</v>
      </c>
      <c r="B14" s="172" t="s">
        <v>342</v>
      </c>
      <c r="C14" s="130" t="s">
        <v>275</v>
      </c>
      <c r="D14" s="153"/>
      <c r="E14" s="151">
        <v>3</v>
      </c>
      <c r="F14" s="151">
        <v>3</v>
      </c>
      <c r="G14" s="151" t="s">
        <v>588</v>
      </c>
      <c r="H14" s="130" t="s">
        <v>34</v>
      </c>
      <c r="I14" s="152" t="s">
        <v>611</v>
      </c>
      <c r="J14" s="151">
        <v>2</v>
      </c>
      <c r="K14" s="151">
        <v>2</v>
      </c>
      <c r="L14" s="181" t="s">
        <v>589</v>
      </c>
      <c r="M14" s="148"/>
      <c r="N14" s="148"/>
    </row>
    <row r="15" spans="1:14" s="147" customFormat="1" ht="89.25">
      <c r="A15" s="141" t="s">
        <v>32</v>
      </c>
      <c r="B15" s="172" t="s">
        <v>340</v>
      </c>
      <c r="C15" s="6" t="s">
        <v>274</v>
      </c>
      <c r="D15" s="153"/>
      <c r="E15" s="151">
        <v>2</v>
      </c>
      <c r="F15" s="151">
        <v>2</v>
      </c>
      <c r="G15" s="151" t="s">
        <v>589</v>
      </c>
      <c r="H15" s="130" t="s">
        <v>245</v>
      </c>
      <c r="I15" s="154" t="s">
        <v>673</v>
      </c>
      <c r="J15" s="151">
        <v>1</v>
      </c>
      <c r="K15" s="151">
        <v>2</v>
      </c>
      <c r="L15" s="181" t="s">
        <v>591</v>
      </c>
      <c r="M15" s="148"/>
      <c r="N15" s="148"/>
    </row>
    <row r="16" spans="1:14" s="147" customFormat="1" ht="191.25">
      <c r="A16" s="141" t="s">
        <v>32</v>
      </c>
      <c r="B16" s="172" t="s">
        <v>341</v>
      </c>
      <c r="C16" s="130" t="s">
        <v>674</v>
      </c>
      <c r="D16" s="153"/>
      <c r="E16" s="151">
        <v>3</v>
      </c>
      <c r="F16" s="151">
        <v>3</v>
      </c>
      <c r="G16" s="151" t="s">
        <v>588</v>
      </c>
      <c r="H16" s="130" t="s">
        <v>33</v>
      </c>
      <c r="I16" s="152" t="s">
        <v>634</v>
      </c>
      <c r="J16" s="151">
        <v>1</v>
      </c>
      <c r="K16" s="151">
        <v>2</v>
      </c>
      <c r="L16" s="181" t="s">
        <v>591</v>
      </c>
      <c r="M16" s="148"/>
      <c r="N16" s="148"/>
    </row>
    <row r="17" spans="1:14" s="147" customFormat="1" ht="229.5">
      <c r="A17" s="141"/>
      <c r="B17" s="172" t="s">
        <v>393</v>
      </c>
      <c r="C17" s="130" t="s">
        <v>279</v>
      </c>
      <c r="D17" s="153"/>
      <c r="E17" s="151"/>
      <c r="F17" s="151"/>
      <c r="G17" s="151"/>
      <c r="H17" s="130" t="s">
        <v>33</v>
      </c>
      <c r="I17" s="152" t="s">
        <v>675</v>
      </c>
      <c r="J17" s="151"/>
      <c r="K17" s="151"/>
      <c r="L17" s="181"/>
      <c r="M17" s="148"/>
      <c r="N17" s="148"/>
    </row>
    <row r="18" spans="1:14" s="147" customFormat="1" ht="89.25">
      <c r="A18" s="141" t="s">
        <v>32</v>
      </c>
      <c r="B18" s="172" t="s">
        <v>501</v>
      </c>
      <c r="C18" s="130" t="s">
        <v>502</v>
      </c>
      <c r="D18" s="156"/>
      <c r="E18" s="151">
        <v>3</v>
      </c>
      <c r="F18" s="151">
        <v>2</v>
      </c>
      <c r="G18" s="151" t="s">
        <v>587</v>
      </c>
      <c r="H18" s="130" t="s">
        <v>648</v>
      </c>
      <c r="I18" s="152" t="s">
        <v>676</v>
      </c>
      <c r="J18" s="151">
        <v>2</v>
      </c>
      <c r="K18" s="151">
        <v>1</v>
      </c>
      <c r="L18" s="181" t="s">
        <v>591</v>
      </c>
      <c r="M18" s="148"/>
      <c r="N18" s="148"/>
    </row>
    <row r="19" spans="1:14" s="147" customFormat="1" ht="51">
      <c r="A19" s="141" t="s">
        <v>32</v>
      </c>
      <c r="B19" s="172" t="s">
        <v>394</v>
      </c>
      <c r="C19" s="128" t="s">
        <v>40</v>
      </c>
      <c r="D19" s="153"/>
      <c r="E19" s="151">
        <v>3</v>
      </c>
      <c r="F19" s="151">
        <v>2</v>
      </c>
      <c r="G19" s="151" t="s">
        <v>587</v>
      </c>
      <c r="H19" s="130" t="s">
        <v>41</v>
      </c>
      <c r="I19" s="152" t="s">
        <v>603</v>
      </c>
      <c r="J19" s="151">
        <v>2</v>
      </c>
      <c r="K19" s="151">
        <v>1</v>
      </c>
      <c r="L19" s="181" t="s">
        <v>591</v>
      </c>
      <c r="M19" s="148"/>
      <c r="N19" s="148"/>
    </row>
    <row r="20" spans="1:14" s="147" customFormat="1" ht="51">
      <c r="A20" s="141" t="s">
        <v>32</v>
      </c>
      <c r="B20" s="172" t="s">
        <v>343</v>
      </c>
      <c r="C20" s="130" t="s">
        <v>38</v>
      </c>
      <c r="D20" s="153"/>
      <c r="E20" s="151">
        <v>3</v>
      </c>
      <c r="F20" s="151">
        <v>3</v>
      </c>
      <c r="G20" s="151" t="s">
        <v>588</v>
      </c>
      <c r="H20" s="130" t="s">
        <v>33</v>
      </c>
      <c r="I20" s="152" t="s">
        <v>635</v>
      </c>
      <c r="J20" s="151">
        <v>2</v>
      </c>
      <c r="K20" s="151">
        <v>1</v>
      </c>
      <c r="L20" s="181" t="s">
        <v>591</v>
      </c>
      <c r="M20" s="148"/>
      <c r="N20" s="148"/>
    </row>
    <row r="21" spans="1:14" s="147" customFormat="1" ht="102">
      <c r="A21" s="141" t="s">
        <v>32</v>
      </c>
      <c r="B21" s="172" t="s">
        <v>395</v>
      </c>
      <c r="C21" s="130" t="s">
        <v>35</v>
      </c>
      <c r="D21" s="153"/>
      <c r="E21" s="151">
        <v>4</v>
      </c>
      <c r="F21" s="151">
        <v>2</v>
      </c>
      <c r="G21" s="151" t="s">
        <v>588</v>
      </c>
      <c r="H21" s="155" t="s">
        <v>36</v>
      </c>
      <c r="I21" s="152" t="s">
        <v>677</v>
      </c>
      <c r="J21" s="151">
        <v>2</v>
      </c>
      <c r="K21" s="151">
        <v>1</v>
      </c>
      <c r="L21" s="181" t="s">
        <v>591</v>
      </c>
      <c r="M21" s="148"/>
      <c r="N21" s="148"/>
    </row>
    <row r="22" spans="1:14" s="147" customFormat="1" ht="51">
      <c r="A22" s="141"/>
      <c r="B22" s="151" t="s">
        <v>396</v>
      </c>
      <c r="C22" s="6" t="s">
        <v>263</v>
      </c>
      <c r="D22" s="153"/>
      <c r="E22" s="151"/>
      <c r="F22" s="151"/>
      <c r="G22" s="151"/>
      <c r="H22" s="130" t="s">
        <v>264</v>
      </c>
      <c r="I22" s="152" t="s">
        <v>638</v>
      </c>
      <c r="J22" s="151"/>
      <c r="K22" s="151"/>
      <c r="L22" s="181"/>
      <c r="M22" s="148"/>
      <c r="N22" s="148"/>
    </row>
    <row r="23" spans="1:14" s="147" customFormat="1" ht="76.5">
      <c r="A23" s="141" t="s">
        <v>32</v>
      </c>
      <c r="B23" s="151" t="s">
        <v>344</v>
      </c>
      <c r="C23" s="128" t="s">
        <v>256</v>
      </c>
      <c r="D23" s="153"/>
      <c r="E23" s="151">
        <v>4</v>
      </c>
      <c r="F23" s="151">
        <v>3</v>
      </c>
      <c r="G23" s="151" t="s">
        <v>590</v>
      </c>
      <c r="H23" s="130" t="s">
        <v>123</v>
      </c>
      <c r="I23" s="152" t="s">
        <v>679</v>
      </c>
      <c r="J23" s="151">
        <v>2</v>
      </c>
      <c r="K23" s="151">
        <v>1</v>
      </c>
      <c r="L23" s="181" t="s">
        <v>591</v>
      </c>
      <c r="M23" s="148"/>
      <c r="N23" s="148"/>
    </row>
    <row r="24" spans="1:13" s="147" customFormat="1" ht="127.5">
      <c r="A24" s="141" t="s">
        <v>32</v>
      </c>
      <c r="B24" s="172" t="s">
        <v>345</v>
      </c>
      <c r="C24" s="6" t="s">
        <v>251</v>
      </c>
      <c r="D24" s="153"/>
      <c r="E24" s="151">
        <v>3</v>
      </c>
      <c r="F24" s="151">
        <v>3</v>
      </c>
      <c r="G24" s="151" t="s">
        <v>588</v>
      </c>
      <c r="H24" s="130" t="s">
        <v>855</v>
      </c>
      <c r="I24" s="152" t="s">
        <v>678</v>
      </c>
      <c r="J24" s="151">
        <v>2</v>
      </c>
      <c r="K24" s="151">
        <v>1</v>
      </c>
      <c r="L24" s="181" t="s">
        <v>591</v>
      </c>
      <c r="M24" s="147" t="s">
        <v>854</v>
      </c>
    </row>
    <row r="25" spans="1:12" s="147" customFormat="1" ht="165.75">
      <c r="A25" s="141" t="s">
        <v>32</v>
      </c>
      <c r="B25" s="172" t="s">
        <v>346</v>
      </c>
      <c r="C25" s="130" t="s">
        <v>37</v>
      </c>
      <c r="D25" s="153"/>
      <c r="E25" s="151">
        <v>4</v>
      </c>
      <c r="F25" s="151">
        <v>4</v>
      </c>
      <c r="G25" s="151" t="s">
        <v>590</v>
      </c>
      <c r="H25" s="130" t="s">
        <v>11</v>
      </c>
      <c r="I25" s="152" t="s">
        <v>680</v>
      </c>
      <c r="J25" s="151">
        <v>2</v>
      </c>
      <c r="K25" s="151">
        <v>1</v>
      </c>
      <c r="L25" s="181" t="s">
        <v>591</v>
      </c>
    </row>
    <row r="26" spans="1:12" s="147" customFormat="1" ht="63.75">
      <c r="A26" s="141"/>
      <c r="B26" s="151" t="s">
        <v>397</v>
      </c>
      <c r="C26" s="6" t="s">
        <v>250</v>
      </c>
      <c r="D26" s="153"/>
      <c r="E26" s="151"/>
      <c r="F26" s="151"/>
      <c r="G26" s="151"/>
      <c r="H26" s="152" t="s">
        <v>186</v>
      </c>
      <c r="I26" s="152" t="s">
        <v>636</v>
      </c>
      <c r="J26" s="151"/>
      <c r="K26" s="151"/>
      <c r="L26" s="181"/>
    </row>
    <row r="27" spans="1:12" s="149" customFormat="1" ht="51">
      <c r="A27" s="141" t="s">
        <v>32</v>
      </c>
      <c r="B27" s="172" t="s">
        <v>347</v>
      </c>
      <c r="C27" s="130" t="s">
        <v>177</v>
      </c>
      <c r="D27" s="153"/>
      <c r="E27" s="151">
        <v>4</v>
      </c>
      <c r="F27" s="151">
        <v>3</v>
      </c>
      <c r="G27" s="151" t="s">
        <v>590</v>
      </c>
      <c r="H27" s="130" t="s">
        <v>177</v>
      </c>
      <c r="I27" s="152" t="s">
        <v>681</v>
      </c>
      <c r="J27" s="151">
        <v>2</v>
      </c>
      <c r="K27" s="151">
        <v>1</v>
      </c>
      <c r="L27" s="181" t="s">
        <v>591</v>
      </c>
    </row>
    <row r="28" spans="1:12" s="149" customFormat="1" ht="114.75">
      <c r="A28" s="141" t="s">
        <v>32</v>
      </c>
      <c r="B28" s="151" t="s">
        <v>348</v>
      </c>
      <c r="C28" s="130" t="s">
        <v>254</v>
      </c>
      <c r="D28" s="153"/>
      <c r="E28" s="151">
        <v>3</v>
      </c>
      <c r="F28" s="151">
        <v>4</v>
      </c>
      <c r="G28" s="151" t="s">
        <v>590</v>
      </c>
      <c r="H28" s="152" t="s">
        <v>623</v>
      </c>
      <c r="I28" s="152" t="s">
        <v>612</v>
      </c>
      <c r="J28" s="151">
        <v>2</v>
      </c>
      <c r="K28" s="151">
        <v>2</v>
      </c>
      <c r="L28" s="181" t="s">
        <v>589</v>
      </c>
    </row>
    <row r="29" spans="1:12" s="149" customFormat="1" ht="51">
      <c r="A29" s="141" t="s">
        <v>32</v>
      </c>
      <c r="B29" s="151" t="s">
        <v>349</v>
      </c>
      <c r="C29" s="130" t="s">
        <v>254</v>
      </c>
      <c r="D29" s="153"/>
      <c r="E29" s="151">
        <v>3</v>
      </c>
      <c r="F29" s="151">
        <v>4</v>
      </c>
      <c r="G29" s="151" t="s">
        <v>590</v>
      </c>
      <c r="H29" s="152" t="s">
        <v>624</v>
      </c>
      <c r="I29" s="152" t="s">
        <v>682</v>
      </c>
      <c r="J29" s="151">
        <v>2</v>
      </c>
      <c r="K29" s="151">
        <v>2</v>
      </c>
      <c r="L29" s="181" t="s">
        <v>589</v>
      </c>
    </row>
    <row r="30" spans="1:12" s="149" customFormat="1" ht="51">
      <c r="A30" s="141"/>
      <c r="B30" s="151" t="s">
        <v>398</v>
      </c>
      <c r="C30" s="130" t="s">
        <v>136</v>
      </c>
      <c r="D30" s="153"/>
      <c r="E30" s="151"/>
      <c r="F30" s="151"/>
      <c r="G30" s="151"/>
      <c r="H30" s="152" t="s">
        <v>623</v>
      </c>
      <c r="I30" s="152" t="s">
        <v>610</v>
      </c>
      <c r="J30" s="151"/>
      <c r="K30" s="151"/>
      <c r="L30" s="181"/>
    </row>
    <row r="31" spans="1:12" s="149" customFormat="1" ht="51">
      <c r="A31" s="141"/>
      <c r="B31" s="151" t="s">
        <v>399</v>
      </c>
      <c r="C31" s="130" t="s">
        <v>249</v>
      </c>
      <c r="D31" s="153"/>
      <c r="E31" s="151"/>
      <c r="F31" s="151"/>
      <c r="G31" s="151"/>
      <c r="H31" s="152" t="s">
        <v>2</v>
      </c>
      <c r="I31" s="152" t="s">
        <v>637</v>
      </c>
      <c r="J31" s="151"/>
      <c r="K31" s="151"/>
      <c r="L31" s="181"/>
    </row>
    <row r="32" spans="1:12" s="149" customFormat="1" ht="51">
      <c r="A32" s="141"/>
      <c r="B32" s="151" t="s">
        <v>400</v>
      </c>
      <c r="C32" s="130" t="s">
        <v>280</v>
      </c>
      <c r="D32" s="153"/>
      <c r="E32" s="151"/>
      <c r="F32" s="151"/>
      <c r="G32" s="151"/>
      <c r="H32" s="152" t="s">
        <v>623</v>
      </c>
      <c r="I32" s="152" t="s">
        <v>604</v>
      </c>
      <c r="J32" s="151"/>
      <c r="K32" s="151"/>
      <c r="L32" s="181"/>
    </row>
    <row r="33" spans="1:12" s="149" customFormat="1" ht="165.75">
      <c r="A33" s="141" t="s">
        <v>32</v>
      </c>
      <c r="B33" s="151" t="s">
        <v>401</v>
      </c>
      <c r="C33" s="130" t="s">
        <v>278</v>
      </c>
      <c r="D33" s="153"/>
      <c r="E33" s="151">
        <v>3</v>
      </c>
      <c r="F33" s="151">
        <v>4</v>
      </c>
      <c r="G33" s="151" t="s">
        <v>590</v>
      </c>
      <c r="H33" s="152" t="s">
        <v>2</v>
      </c>
      <c r="I33" s="152" t="s">
        <v>652</v>
      </c>
      <c r="J33" s="151">
        <v>1</v>
      </c>
      <c r="K33" s="151">
        <v>1</v>
      </c>
      <c r="L33" s="181" t="s">
        <v>591</v>
      </c>
    </row>
    <row r="34" spans="1:12" s="149" customFormat="1" ht="140.25">
      <c r="A34" s="141" t="s">
        <v>32</v>
      </c>
      <c r="B34" s="151"/>
      <c r="C34" s="130" t="s">
        <v>866</v>
      </c>
      <c r="D34" s="153"/>
      <c r="E34" s="151">
        <v>3</v>
      </c>
      <c r="F34" s="151">
        <v>4</v>
      </c>
      <c r="G34" s="151" t="s">
        <v>590</v>
      </c>
      <c r="H34" s="152" t="s">
        <v>867</v>
      </c>
      <c r="I34" s="152" t="s">
        <v>868</v>
      </c>
      <c r="J34" s="151">
        <v>2</v>
      </c>
      <c r="K34" s="151">
        <v>2</v>
      </c>
      <c r="L34" s="181" t="s">
        <v>589</v>
      </c>
    </row>
    <row r="35" spans="1:12" s="149" customFormat="1" ht="102">
      <c r="A35" s="141" t="s">
        <v>32</v>
      </c>
      <c r="B35" s="151" t="s">
        <v>402</v>
      </c>
      <c r="C35" s="130" t="s">
        <v>252</v>
      </c>
      <c r="D35" s="153"/>
      <c r="E35" s="151">
        <v>3</v>
      </c>
      <c r="F35" s="151">
        <v>4</v>
      </c>
      <c r="G35" s="151" t="s">
        <v>590</v>
      </c>
      <c r="H35" s="152" t="s">
        <v>2</v>
      </c>
      <c r="I35" s="152" t="s">
        <v>639</v>
      </c>
      <c r="J35" s="151">
        <v>1</v>
      </c>
      <c r="K35" s="151">
        <v>1</v>
      </c>
      <c r="L35" s="181" t="s">
        <v>591</v>
      </c>
    </row>
    <row r="36" spans="1:12" s="149" customFormat="1" ht="89.25">
      <c r="A36" s="141"/>
      <c r="B36" s="151" t="s">
        <v>402</v>
      </c>
      <c r="C36" s="130" t="s">
        <v>104</v>
      </c>
      <c r="D36" s="153"/>
      <c r="E36" s="151"/>
      <c r="F36" s="151"/>
      <c r="G36" s="151"/>
      <c r="H36" s="152" t="s">
        <v>2</v>
      </c>
      <c r="I36" s="152" t="s">
        <v>683</v>
      </c>
      <c r="J36" s="151"/>
      <c r="K36" s="151"/>
      <c r="L36" s="181"/>
    </row>
    <row r="37" spans="1:12" s="149" customFormat="1" ht="51">
      <c r="A37" s="141"/>
      <c r="B37" s="151" t="s">
        <v>403</v>
      </c>
      <c r="C37" s="130" t="s">
        <v>211</v>
      </c>
      <c r="D37" s="153"/>
      <c r="E37" s="151"/>
      <c r="F37" s="151"/>
      <c r="G37" s="151"/>
      <c r="H37" s="152" t="s">
        <v>276</v>
      </c>
      <c r="I37" s="152" t="s">
        <v>613</v>
      </c>
      <c r="J37" s="151"/>
      <c r="K37" s="151"/>
      <c r="L37" s="181"/>
    </row>
    <row r="38" spans="1:13" s="149" customFormat="1" ht="76.5">
      <c r="A38" s="141" t="s">
        <v>32</v>
      </c>
      <c r="B38" s="172" t="s">
        <v>500</v>
      </c>
      <c r="C38" s="130" t="s">
        <v>65</v>
      </c>
      <c r="D38" s="153"/>
      <c r="E38" s="151">
        <v>3</v>
      </c>
      <c r="F38" s="151">
        <v>3</v>
      </c>
      <c r="G38" s="151" t="s">
        <v>588</v>
      </c>
      <c r="H38" s="152" t="s">
        <v>39</v>
      </c>
      <c r="I38" s="152" t="s">
        <v>856</v>
      </c>
      <c r="J38" s="151">
        <v>2</v>
      </c>
      <c r="K38" s="151">
        <v>1</v>
      </c>
      <c r="L38" s="181" t="s">
        <v>591</v>
      </c>
      <c r="M38" s="149" t="s">
        <v>857</v>
      </c>
    </row>
    <row r="39" spans="1:12" s="107" customFormat="1" ht="102">
      <c r="A39" s="141" t="s">
        <v>32</v>
      </c>
      <c r="B39" s="172" t="s">
        <v>384</v>
      </c>
      <c r="C39" s="6" t="s">
        <v>234</v>
      </c>
      <c r="D39" s="153"/>
      <c r="E39" s="151">
        <v>3</v>
      </c>
      <c r="F39" s="151">
        <v>3</v>
      </c>
      <c r="G39" s="151" t="s">
        <v>588</v>
      </c>
      <c r="H39" s="152" t="s">
        <v>334</v>
      </c>
      <c r="I39" s="152" t="s">
        <v>684</v>
      </c>
      <c r="J39" s="151">
        <v>2</v>
      </c>
      <c r="K39" s="151">
        <v>1</v>
      </c>
      <c r="L39" s="181" t="s">
        <v>591</v>
      </c>
    </row>
    <row r="40" spans="1:12" s="147" customFormat="1" ht="102">
      <c r="A40" s="141" t="s">
        <v>32</v>
      </c>
      <c r="B40" s="172" t="s">
        <v>404</v>
      </c>
      <c r="C40" s="6" t="s">
        <v>64</v>
      </c>
      <c r="D40" s="153"/>
      <c r="E40" s="151">
        <v>3</v>
      </c>
      <c r="F40" s="151">
        <v>4</v>
      </c>
      <c r="G40" s="151" t="s">
        <v>590</v>
      </c>
      <c r="H40" s="152" t="s">
        <v>161</v>
      </c>
      <c r="I40" s="152" t="s">
        <v>684</v>
      </c>
      <c r="J40" s="151">
        <v>2</v>
      </c>
      <c r="K40" s="151">
        <v>1</v>
      </c>
      <c r="L40" s="181" t="s">
        <v>591</v>
      </c>
    </row>
    <row r="41" spans="1:12" s="147" customFormat="1" ht="63.75">
      <c r="A41" s="141" t="s">
        <v>32</v>
      </c>
      <c r="B41" s="151" t="s">
        <v>247</v>
      </c>
      <c r="C41" s="6" t="s">
        <v>248</v>
      </c>
      <c r="D41" s="153"/>
      <c r="E41" s="151">
        <v>3</v>
      </c>
      <c r="F41" s="151">
        <v>3</v>
      </c>
      <c r="G41" s="151" t="s">
        <v>588</v>
      </c>
      <c r="H41" s="130" t="s">
        <v>39</v>
      </c>
      <c r="I41" s="152" t="s">
        <v>614</v>
      </c>
      <c r="J41" s="151">
        <v>2</v>
      </c>
      <c r="K41" s="151">
        <v>1</v>
      </c>
      <c r="L41" s="181" t="s">
        <v>591</v>
      </c>
    </row>
    <row r="42" spans="1:12" s="147" customFormat="1" ht="178.5">
      <c r="A42" s="141" t="s">
        <v>32</v>
      </c>
      <c r="B42" s="172" t="s">
        <v>360</v>
      </c>
      <c r="C42" s="130" t="s">
        <v>18</v>
      </c>
      <c r="D42" s="153"/>
      <c r="E42" s="151">
        <v>4</v>
      </c>
      <c r="F42" s="151">
        <v>4</v>
      </c>
      <c r="G42" s="151" t="s">
        <v>590</v>
      </c>
      <c r="H42" s="152" t="s">
        <v>186</v>
      </c>
      <c r="I42" s="152" t="s">
        <v>685</v>
      </c>
      <c r="J42" s="151">
        <v>3</v>
      </c>
      <c r="K42" s="151">
        <v>3</v>
      </c>
      <c r="L42" s="181" t="s">
        <v>588</v>
      </c>
    </row>
    <row r="43" spans="1:12" s="147" customFormat="1" ht="270.75" customHeight="1">
      <c r="A43" s="141"/>
      <c r="B43" s="151" t="s">
        <v>405</v>
      </c>
      <c r="C43" s="157" t="s">
        <v>197</v>
      </c>
      <c r="D43" s="158"/>
      <c r="E43" s="151"/>
      <c r="F43" s="151"/>
      <c r="G43" s="151"/>
      <c r="H43" s="177" t="s">
        <v>665</v>
      </c>
      <c r="I43" s="180" t="s">
        <v>666</v>
      </c>
      <c r="J43" s="151"/>
      <c r="K43" s="151"/>
      <c r="L43" s="181"/>
    </row>
    <row r="44" spans="1:12" s="147" customFormat="1" ht="140.25">
      <c r="A44" s="141"/>
      <c r="B44" s="151" t="s">
        <v>505</v>
      </c>
      <c r="C44" s="157" t="s">
        <v>506</v>
      </c>
      <c r="D44" s="160"/>
      <c r="E44" s="151"/>
      <c r="F44" s="151"/>
      <c r="G44" s="151"/>
      <c r="H44" s="159" t="s">
        <v>667</v>
      </c>
      <c r="I44" s="159" t="s">
        <v>686</v>
      </c>
      <c r="J44" s="151"/>
      <c r="K44" s="151"/>
      <c r="L44" s="181"/>
    </row>
    <row r="45" spans="1:12" s="147" customFormat="1" ht="51" customHeight="1">
      <c r="A45" s="141"/>
      <c r="B45" s="151" t="s">
        <v>406</v>
      </c>
      <c r="C45" s="130" t="s">
        <v>273</v>
      </c>
      <c r="D45" s="153"/>
      <c r="E45" s="151"/>
      <c r="F45" s="151"/>
      <c r="G45" s="151"/>
      <c r="H45" s="152" t="s">
        <v>186</v>
      </c>
      <c r="I45" s="152" t="s">
        <v>640</v>
      </c>
      <c r="J45" s="151"/>
      <c r="K45" s="151"/>
      <c r="L45" s="181"/>
    </row>
    <row r="46" spans="1:12" s="147" customFormat="1" ht="127.5" customHeight="1">
      <c r="A46" s="141"/>
      <c r="B46" s="151" t="s">
        <v>271</v>
      </c>
      <c r="C46" s="130" t="s">
        <v>474</v>
      </c>
      <c r="D46" s="153"/>
      <c r="E46" s="151"/>
      <c r="F46" s="151"/>
      <c r="G46" s="151"/>
      <c r="H46" s="152" t="s">
        <v>223</v>
      </c>
      <c r="I46" s="152" t="s">
        <v>641</v>
      </c>
      <c r="J46" s="151"/>
      <c r="K46" s="151"/>
      <c r="L46" s="181"/>
    </row>
    <row r="47" spans="1:12" s="147" customFormat="1" ht="114.75" customHeight="1">
      <c r="A47" s="141"/>
      <c r="B47" s="151" t="s">
        <v>270</v>
      </c>
      <c r="C47" s="130" t="s">
        <v>283</v>
      </c>
      <c r="D47" s="153"/>
      <c r="E47" s="151"/>
      <c r="F47" s="151"/>
      <c r="G47" s="151"/>
      <c r="H47" s="152" t="s">
        <v>186</v>
      </c>
      <c r="I47" s="152" t="s">
        <v>642</v>
      </c>
      <c r="J47" s="151"/>
      <c r="K47" s="151"/>
      <c r="L47" s="181"/>
    </row>
    <row r="48" spans="1:12" s="147" customFormat="1" ht="89.25" customHeight="1">
      <c r="A48" s="141"/>
      <c r="B48" s="151" t="s">
        <v>503</v>
      </c>
      <c r="C48" s="130" t="s">
        <v>187</v>
      </c>
      <c r="D48" s="153"/>
      <c r="E48" s="151"/>
      <c r="F48" s="151"/>
      <c r="G48" s="151"/>
      <c r="H48" s="152" t="s">
        <v>688</v>
      </c>
      <c r="I48" s="152" t="s">
        <v>687</v>
      </c>
      <c r="J48" s="151"/>
      <c r="K48" s="151"/>
      <c r="L48" s="181"/>
    </row>
    <row r="49" spans="1:12" s="147" customFormat="1" ht="51" customHeight="1">
      <c r="A49" s="141" t="s">
        <v>32</v>
      </c>
      <c r="B49" s="172" t="s">
        <v>407</v>
      </c>
      <c r="C49" s="130" t="s">
        <v>169</v>
      </c>
      <c r="D49" s="153"/>
      <c r="E49" s="151">
        <v>3</v>
      </c>
      <c r="F49" s="151">
        <v>3</v>
      </c>
      <c r="G49" s="151" t="s">
        <v>588</v>
      </c>
      <c r="H49" s="152" t="s">
        <v>688</v>
      </c>
      <c r="I49" s="152" t="s">
        <v>615</v>
      </c>
      <c r="J49" s="151">
        <v>2</v>
      </c>
      <c r="K49" s="151">
        <v>1</v>
      </c>
      <c r="L49" s="181" t="s">
        <v>591</v>
      </c>
    </row>
    <row r="50" spans="1:12" s="147" customFormat="1" ht="89.25" customHeight="1">
      <c r="A50" s="141" t="s">
        <v>32</v>
      </c>
      <c r="B50" s="172" t="s">
        <v>408</v>
      </c>
      <c r="C50" s="130" t="s">
        <v>173</v>
      </c>
      <c r="D50" s="153"/>
      <c r="E50" s="151">
        <v>4</v>
      </c>
      <c r="F50" s="151">
        <v>4</v>
      </c>
      <c r="G50" s="151" t="s">
        <v>590</v>
      </c>
      <c r="H50" s="152" t="s">
        <v>198</v>
      </c>
      <c r="I50" s="152" t="s">
        <v>644</v>
      </c>
      <c r="J50" s="151">
        <v>3</v>
      </c>
      <c r="K50" s="151">
        <v>3</v>
      </c>
      <c r="L50" s="181" t="s">
        <v>588</v>
      </c>
    </row>
    <row r="51" spans="1:12" s="147" customFormat="1" ht="51" customHeight="1">
      <c r="A51" s="141"/>
      <c r="B51" s="151" t="s">
        <v>409</v>
      </c>
      <c r="C51" s="130" t="s">
        <v>199</v>
      </c>
      <c r="D51" s="153"/>
      <c r="E51" s="151"/>
      <c r="F51" s="151"/>
      <c r="G51" s="151"/>
      <c r="H51" s="152" t="s">
        <v>198</v>
      </c>
      <c r="I51" s="152" t="s">
        <v>643</v>
      </c>
      <c r="J51" s="151"/>
      <c r="K51" s="151"/>
      <c r="L51" s="181"/>
    </row>
    <row r="52" spans="1:12" s="147" customFormat="1" ht="165.75" customHeight="1">
      <c r="A52" s="141"/>
      <c r="B52" s="151" t="s">
        <v>144</v>
      </c>
      <c r="C52" s="130" t="s">
        <v>200</v>
      </c>
      <c r="D52" s="153"/>
      <c r="E52" s="151"/>
      <c r="F52" s="151"/>
      <c r="G52" s="151"/>
      <c r="H52" s="152" t="s">
        <v>186</v>
      </c>
      <c r="I52" s="161" t="s">
        <v>689</v>
      </c>
      <c r="J52" s="151"/>
      <c r="K52" s="151"/>
      <c r="L52" s="181"/>
    </row>
    <row r="53" spans="1:12" s="147" customFormat="1" ht="51" customHeight="1">
      <c r="A53" s="141"/>
      <c r="B53" s="151" t="s">
        <v>372</v>
      </c>
      <c r="C53" s="130" t="s">
        <v>188</v>
      </c>
      <c r="D53" s="153"/>
      <c r="E53" s="151"/>
      <c r="F53" s="151"/>
      <c r="G53" s="151"/>
      <c r="H53" s="152" t="s">
        <v>186</v>
      </c>
      <c r="I53" s="152" t="s">
        <v>616</v>
      </c>
      <c r="J53" s="151"/>
      <c r="K53" s="151"/>
      <c r="L53" s="181"/>
    </row>
    <row r="54" spans="1:12" s="147" customFormat="1" ht="106.5" customHeight="1">
      <c r="A54" s="141"/>
      <c r="B54" s="172" t="s">
        <v>373</v>
      </c>
      <c r="C54" s="130" t="s">
        <v>207</v>
      </c>
      <c r="D54" s="153"/>
      <c r="E54" s="151"/>
      <c r="F54" s="151"/>
      <c r="G54" s="151"/>
      <c r="H54" s="152" t="s">
        <v>186</v>
      </c>
      <c r="I54" s="152" t="s">
        <v>690</v>
      </c>
      <c r="J54" s="151"/>
      <c r="K54" s="151"/>
      <c r="L54" s="181"/>
    </row>
    <row r="55" spans="1:12" s="147" customFormat="1" ht="63.75" customHeight="1">
      <c r="A55" s="141"/>
      <c r="B55" s="151" t="s">
        <v>410</v>
      </c>
      <c r="C55" s="130" t="s">
        <v>208</v>
      </c>
      <c r="D55" s="153"/>
      <c r="E55" s="151"/>
      <c r="F55" s="151"/>
      <c r="G55" s="151"/>
      <c r="H55" s="152" t="s">
        <v>186</v>
      </c>
      <c r="I55" s="152" t="s">
        <v>691</v>
      </c>
      <c r="J55" s="151"/>
      <c r="K55" s="151"/>
      <c r="L55" s="181"/>
    </row>
    <row r="56" spans="1:12" s="147" customFormat="1" ht="102">
      <c r="A56" s="141" t="s">
        <v>32</v>
      </c>
      <c r="B56" s="151" t="s">
        <v>146</v>
      </c>
      <c r="C56" s="130" t="s">
        <v>210</v>
      </c>
      <c r="D56" s="153"/>
      <c r="E56" s="151">
        <v>4</v>
      </c>
      <c r="F56" s="151">
        <v>4</v>
      </c>
      <c r="G56" s="151" t="s">
        <v>590</v>
      </c>
      <c r="H56" s="152" t="s">
        <v>186</v>
      </c>
      <c r="I56" s="152" t="s">
        <v>692</v>
      </c>
      <c r="J56" s="151">
        <v>3</v>
      </c>
      <c r="K56" s="151">
        <v>2</v>
      </c>
      <c r="L56" s="181" t="s">
        <v>587</v>
      </c>
    </row>
    <row r="57" spans="1:12" s="147" customFormat="1" ht="63.75">
      <c r="A57" s="141" t="s">
        <v>32</v>
      </c>
      <c r="B57" s="151" t="s">
        <v>147</v>
      </c>
      <c r="C57" s="162" t="s">
        <v>212</v>
      </c>
      <c r="D57" s="153"/>
      <c r="E57" s="151">
        <v>3</v>
      </c>
      <c r="F57" s="151">
        <v>3</v>
      </c>
      <c r="G57" s="151" t="s">
        <v>588</v>
      </c>
      <c r="H57" s="152" t="s">
        <v>824</v>
      </c>
      <c r="I57" s="152" t="s">
        <v>653</v>
      </c>
      <c r="J57" s="151">
        <v>1</v>
      </c>
      <c r="K57" s="151">
        <v>2</v>
      </c>
      <c r="L57" s="181" t="s">
        <v>591</v>
      </c>
    </row>
    <row r="58" spans="1:12" s="147" customFormat="1" ht="63.75">
      <c r="A58" s="141"/>
      <c r="B58" s="151" t="s">
        <v>148</v>
      </c>
      <c r="C58" s="130" t="s">
        <v>213</v>
      </c>
      <c r="D58" s="153"/>
      <c r="E58" s="151">
        <v>4</v>
      </c>
      <c r="F58" s="151">
        <v>4</v>
      </c>
      <c r="G58" s="151" t="s">
        <v>590</v>
      </c>
      <c r="H58" s="152" t="s">
        <v>186</v>
      </c>
      <c r="I58" s="152" t="s">
        <v>693</v>
      </c>
      <c r="J58" s="151">
        <v>3</v>
      </c>
      <c r="K58" s="151">
        <v>2</v>
      </c>
      <c r="L58" s="181" t="s">
        <v>587</v>
      </c>
    </row>
    <row r="59" spans="1:12" s="147" customFormat="1" ht="89.25">
      <c r="A59" s="141"/>
      <c r="B59" s="172" t="s">
        <v>364</v>
      </c>
      <c r="C59" s="130" t="s">
        <v>8</v>
      </c>
      <c r="D59" s="153"/>
      <c r="E59" s="151"/>
      <c r="F59" s="151"/>
      <c r="G59" s="151"/>
      <c r="H59" s="152" t="s">
        <v>186</v>
      </c>
      <c r="I59" s="152" t="s">
        <v>694</v>
      </c>
      <c r="J59" s="151"/>
      <c r="K59" s="151"/>
      <c r="L59" s="181"/>
    </row>
    <row r="60" spans="1:12" s="147" customFormat="1" ht="102">
      <c r="A60" s="141" t="s">
        <v>32</v>
      </c>
      <c r="B60" s="172" t="s">
        <v>272</v>
      </c>
      <c r="C60" s="130" t="s">
        <v>14</v>
      </c>
      <c r="D60" s="153"/>
      <c r="E60" s="151">
        <v>3</v>
      </c>
      <c r="F60" s="151">
        <v>3</v>
      </c>
      <c r="G60" s="151" t="s">
        <v>588</v>
      </c>
      <c r="H60" s="152" t="s">
        <v>186</v>
      </c>
      <c r="I60" s="152" t="s">
        <v>695</v>
      </c>
      <c r="J60" s="151">
        <v>1</v>
      </c>
      <c r="K60" s="151">
        <v>2</v>
      </c>
      <c r="L60" s="181" t="s">
        <v>591</v>
      </c>
    </row>
    <row r="61" spans="1:12" s="147" customFormat="1" ht="114.75">
      <c r="A61" s="141"/>
      <c r="B61" s="151" t="s">
        <v>369</v>
      </c>
      <c r="C61" s="130" t="s">
        <v>216</v>
      </c>
      <c r="D61" s="153"/>
      <c r="E61" s="151"/>
      <c r="F61" s="151"/>
      <c r="G61" s="151"/>
      <c r="H61" s="152" t="s">
        <v>141</v>
      </c>
      <c r="I61" s="152" t="s">
        <v>696</v>
      </c>
      <c r="J61" s="151"/>
      <c r="K61" s="151"/>
      <c r="L61" s="181"/>
    </row>
    <row r="62" spans="1:12" s="147" customFormat="1" ht="89.25">
      <c r="A62" s="141" t="s">
        <v>32</v>
      </c>
      <c r="B62" s="172" t="s">
        <v>382</v>
      </c>
      <c r="C62" s="130" t="s">
        <v>302</v>
      </c>
      <c r="D62" s="153"/>
      <c r="E62" s="151">
        <v>3</v>
      </c>
      <c r="F62" s="151">
        <v>4</v>
      </c>
      <c r="G62" s="151" t="s">
        <v>590</v>
      </c>
      <c r="H62" s="152" t="s">
        <v>697</v>
      </c>
      <c r="I62" s="152" t="s">
        <v>698</v>
      </c>
      <c r="J62" s="151">
        <v>2</v>
      </c>
      <c r="K62" s="151">
        <v>1</v>
      </c>
      <c r="L62" s="181" t="s">
        <v>591</v>
      </c>
    </row>
    <row r="63" spans="1:12" s="147" customFormat="1" ht="51">
      <c r="A63" s="141"/>
      <c r="B63" s="151" t="s">
        <v>266</v>
      </c>
      <c r="C63" s="130" t="s">
        <v>307</v>
      </c>
      <c r="D63" s="153"/>
      <c r="E63" s="151"/>
      <c r="F63" s="151"/>
      <c r="G63" s="151"/>
      <c r="H63" s="152" t="s">
        <v>699</v>
      </c>
      <c r="I63" s="152" t="s">
        <v>700</v>
      </c>
      <c r="J63" s="151"/>
      <c r="K63" s="151"/>
      <c r="L63" s="181"/>
    </row>
    <row r="64" spans="1:12" s="147" customFormat="1" ht="114.75">
      <c r="A64" s="141"/>
      <c r="B64" s="151" t="s">
        <v>267</v>
      </c>
      <c r="C64" s="130" t="s">
        <v>308</v>
      </c>
      <c r="D64" s="153"/>
      <c r="E64" s="151"/>
      <c r="F64" s="151"/>
      <c r="G64" s="151"/>
      <c r="H64" s="152" t="s">
        <v>701</v>
      </c>
      <c r="I64" s="152" t="s">
        <v>702</v>
      </c>
      <c r="J64" s="151"/>
      <c r="K64" s="151"/>
      <c r="L64" s="181"/>
    </row>
    <row r="65" spans="1:12" s="147" customFormat="1" ht="191.25">
      <c r="A65" s="141"/>
      <c r="B65" s="151" t="s">
        <v>268</v>
      </c>
      <c r="C65" s="130" t="s">
        <v>309</v>
      </c>
      <c r="D65" s="153"/>
      <c r="E65" s="151"/>
      <c r="F65" s="151"/>
      <c r="G65" s="151"/>
      <c r="H65" s="152" t="s">
        <v>161</v>
      </c>
      <c r="I65" s="152" t="s">
        <v>826</v>
      </c>
      <c r="J65" s="151"/>
      <c r="K65" s="151"/>
      <c r="L65" s="181"/>
    </row>
    <row r="66" spans="1:12" s="147" customFormat="1" ht="51">
      <c r="A66" s="141"/>
      <c r="B66" s="151" t="s">
        <v>269</v>
      </c>
      <c r="C66" s="130" t="s">
        <v>214</v>
      </c>
      <c r="D66" s="153"/>
      <c r="E66" s="151">
        <v>3</v>
      </c>
      <c r="F66" s="151">
        <v>3</v>
      </c>
      <c r="G66" s="151" t="s">
        <v>588</v>
      </c>
      <c r="H66" s="152" t="s">
        <v>703</v>
      </c>
      <c r="I66" s="152" t="s">
        <v>825</v>
      </c>
      <c r="J66" s="151">
        <v>2</v>
      </c>
      <c r="K66" s="151">
        <v>1</v>
      </c>
      <c r="L66" s="181" t="s">
        <v>591</v>
      </c>
    </row>
    <row r="67" spans="1:12" s="147" customFormat="1" ht="114.75">
      <c r="A67" s="141" t="s">
        <v>32</v>
      </c>
      <c r="B67" s="151" t="s">
        <v>143</v>
      </c>
      <c r="C67" s="130" t="s">
        <v>301</v>
      </c>
      <c r="D67" s="153"/>
      <c r="E67" s="151">
        <v>4</v>
      </c>
      <c r="F67" s="151">
        <v>4</v>
      </c>
      <c r="G67" s="151" t="s">
        <v>590</v>
      </c>
      <c r="H67" s="152" t="s">
        <v>827</v>
      </c>
      <c r="I67" s="152" t="s">
        <v>655</v>
      </c>
      <c r="J67" s="151">
        <v>2</v>
      </c>
      <c r="K67" s="151">
        <v>1</v>
      </c>
      <c r="L67" s="181" t="s">
        <v>591</v>
      </c>
    </row>
    <row r="68" spans="1:12" s="147" customFormat="1" ht="127.5">
      <c r="A68" s="141" t="s">
        <v>32</v>
      </c>
      <c r="B68" s="151" t="s">
        <v>380</v>
      </c>
      <c r="C68" s="130" t="s">
        <v>183</v>
      </c>
      <c r="D68" s="153"/>
      <c r="E68" s="151">
        <v>3</v>
      </c>
      <c r="F68" s="151">
        <v>4</v>
      </c>
      <c r="G68" s="151" t="s">
        <v>590</v>
      </c>
      <c r="H68" s="152" t="s">
        <v>704</v>
      </c>
      <c r="I68" s="152" t="s">
        <v>862</v>
      </c>
      <c r="J68" s="151">
        <v>2</v>
      </c>
      <c r="K68" s="151">
        <v>1</v>
      </c>
      <c r="L68" s="181" t="s">
        <v>591</v>
      </c>
    </row>
    <row r="69" spans="1:12" s="147" customFormat="1" ht="114.75">
      <c r="A69" s="141" t="s">
        <v>32</v>
      </c>
      <c r="B69" s="172" t="s">
        <v>411</v>
      </c>
      <c r="C69" s="130" t="s">
        <v>16</v>
      </c>
      <c r="D69" s="163"/>
      <c r="E69" s="151">
        <v>3</v>
      </c>
      <c r="F69" s="151">
        <v>4</v>
      </c>
      <c r="G69" s="151" t="s">
        <v>590</v>
      </c>
      <c r="H69" s="152" t="s">
        <v>828</v>
      </c>
      <c r="I69" s="152" t="s">
        <v>829</v>
      </c>
      <c r="J69" s="151">
        <v>2</v>
      </c>
      <c r="K69" s="151">
        <v>1</v>
      </c>
      <c r="L69" s="181" t="s">
        <v>591</v>
      </c>
    </row>
    <row r="70" spans="1:12" s="147" customFormat="1" ht="63.75">
      <c r="A70" s="141" t="s">
        <v>32</v>
      </c>
      <c r="B70" s="172" t="s">
        <v>412</v>
      </c>
      <c r="C70" s="130" t="s">
        <v>0</v>
      </c>
      <c r="D70" s="153"/>
      <c r="E70" s="151">
        <v>3</v>
      </c>
      <c r="F70" s="151">
        <v>4</v>
      </c>
      <c r="G70" s="151" t="s">
        <v>590</v>
      </c>
      <c r="H70" s="152" t="s">
        <v>6</v>
      </c>
      <c r="I70" s="152" t="s">
        <v>645</v>
      </c>
      <c r="J70" s="151">
        <v>2</v>
      </c>
      <c r="K70" s="151">
        <v>2</v>
      </c>
      <c r="L70" s="181" t="s">
        <v>589</v>
      </c>
    </row>
    <row r="71" spans="1:12" s="147" customFormat="1" ht="63.75">
      <c r="A71" s="141"/>
      <c r="B71" s="172" t="s">
        <v>244</v>
      </c>
      <c r="C71" s="130" t="s">
        <v>281</v>
      </c>
      <c r="D71" s="153"/>
      <c r="E71" s="151"/>
      <c r="F71" s="151"/>
      <c r="G71" s="151"/>
      <c r="H71" s="152" t="s">
        <v>830</v>
      </c>
      <c r="I71" s="152" t="s">
        <v>831</v>
      </c>
      <c r="J71" s="151"/>
      <c r="K71" s="151"/>
      <c r="L71" s="181"/>
    </row>
    <row r="72" spans="1:12" s="147" customFormat="1" ht="63.75">
      <c r="A72" s="141"/>
      <c r="B72" s="172" t="s">
        <v>361</v>
      </c>
      <c r="C72" s="130" t="s">
        <v>284</v>
      </c>
      <c r="D72" s="153"/>
      <c r="E72" s="151"/>
      <c r="F72" s="151"/>
      <c r="G72" s="151"/>
      <c r="H72" s="152" t="s">
        <v>185</v>
      </c>
      <c r="I72" s="152" t="s">
        <v>646</v>
      </c>
      <c r="J72" s="151"/>
      <c r="K72" s="151"/>
      <c r="L72" s="181"/>
    </row>
    <row r="73" spans="1:12" s="147" customFormat="1" ht="89.25">
      <c r="A73" s="141"/>
      <c r="B73" s="172" t="s">
        <v>413</v>
      </c>
      <c r="C73" s="130" t="s">
        <v>832</v>
      </c>
      <c r="D73" s="153"/>
      <c r="E73" s="151"/>
      <c r="F73" s="151"/>
      <c r="G73" s="151"/>
      <c r="H73" s="152" t="s">
        <v>833</v>
      </c>
      <c r="I73" s="152" t="s">
        <v>853</v>
      </c>
      <c r="J73" s="151"/>
      <c r="K73" s="151"/>
      <c r="L73" s="181"/>
    </row>
    <row r="74" spans="1:12" s="147" customFormat="1" ht="191.25">
      <c r="A74" s="141" t="s">
        <v>32</v>
      </c>
      <c r="B74" s="172" t="s">
        <v>370</v>
      </c>
      <c r="C74" s="130" t="s">
        <v>68</v>
      </c>
      <c r="D74" s="153"/>
      <c r="E74" s="151">
        <v>4</v>
      </c>
      <c r="F74" s="151">
        <v>4</v>
      </c>
      <c r="G74" s="151" t="s">
        <v>590</v>
      </c>
      <c r="H74" s="152" t="s">
        <v>705</v>
      </c>
      <c r="I74" s="152" t="s">
        <v>706</v>
      </c>
      <c r="J74" s="151">
        <v>3</v>
      </c>
      <c r="K74" s="151">
        <v>3</v>
      </c>
      <c r="L74" s="181" t="s">
        <v>588</v>
      </c>
    </row>
    <row r="75" spans="1:12" s="147" customFormat="1" ht="114.75">
      <c r="A75" s="141" t="s">
        <v>32</v>
      </c>
      <c r="B75" s="172" t="s">
        <v>371</v>
      </c>
      <c r="C75" s="130" t="s">
        <v>17</v>
      </c>
      <c r="D75" s="153"/>
      <c r="E75" s="151">
        <v>4</v>
      </c>
      <c r="F75" s="151">
        <v>4</v>
      </c>
      <c r="G75" s="151" t="s">
        <v>590</v>
      </c>
      <c r="H75" s="152" t="s">
        <v>201</v>
      </c>
      <c r="I75" s="152" t="s">
        <v>707</v>
      </c>
      <c r="J75" s="151">
        <v>3</v>
      </c>
      <c r="K75" s="151">
        <v>3</v>
      </c>
      <c r="L75" s="181" t="s">
        <v>588</v>
      </c>
    </row>
    <row r="76" spans="1:12" s="147" customFormat="1" ht="89.25">
      <c r="A76" s="141"/>
      <c r="B76" s="151" t="s">
        <v>414</v>
      </c>
      <c r="C76" s="130" t="s">
        <v>69</v>
      </c>
      <c r="D76" s="153"/>
      <c r="E76" s="151"/>
      <c r="F76" s="151"/>
      <c r="G76" s="151"/>
      <c r="H76" s="152" t="s">
        <v>708</v>
      </c>
      <c r="I76" s="152" t="s">
        <v>617</v>
      </c>
      <c r="J76" s="151"/>
      <c r="K76" s="151"/>
      <c r="L76" s="181"/>
    </row>
    <row r="77" spans="1:12" s="147" customFormat="1" ht="114.75">
      <c r="A77" s="141"/>
      <c r="B77" s="151" t="s">
        <v>504</v>
      </c>
      <c r="C77" s="130" t="s">
        <v>217</v>
      </c>
      <c r="D77" s="153"/>
      <c r="E77" s="151">
        <v>4</v>
      </c>
      <c r="F77" s="151">
        <v>4</v>
      </c>
      <c r="G77" s="151" t="s">
        <v>590</v>
      </c>
      <c r="H77" s="152" t="s">
        <v>70</v>
      </c>
      <c r="I77" s="152" t="s">
        <v>709</v>
      </c>
      <c r="J77" s="151">
        <v>2</v>
      </c>
      <c r="K77" s="151">
        <v>2</v>
      </c>
      <c r="L77" s="181" t="s">
        <v>589</v>
      </c>
    </row>
    <row r="78" spans="1:12" s="147" customFormat="1" ht="63.75">
      <c r="A78" s="141"/>
      <c r="B78" s="151" t="s">
        <v>376</v>
      </c>
      <c r="C78" s="130" t="s">
        <v>218</v>
      </c>
      <c r="D78" s="153"/>
      <c r="E78" s="151"/>
      <c r="F78" s="151"/>
      <c r="G78" s="151"/>
      <c r="H78" s="152" t="s">
        <v>202</v>
      </c>
      <c r="I78" s="152" t="s">
        <v>834</v>
      </c>
      <c r="J78" s="151"/>
      <c r="K78" s="151"/>
      <c r="L78" s="181"/>
    </row>
    <row r="79" spans="1:12" s="147" customFormat="1" ht="63.75">
      <c r="A79" s="141"/>
      <c r="B79" s="151" t="s">
        <v>377</v>
      </c>
      <c r="C79" s="130" t="s">
        <v>219</v>
      </c>
      <c r="D79" s="153"/>
      <c r="E79" s="151"/>
      <c r="F79" s="151"/>
      <c r="G79" s="151"/>
      <c r="H79" s="152" t="s">
        <v>138</v>
      </c>
      <c r="I79" s="152" t="s">
        <v>618</v>
      </c>
      <c r="J79" s="151"/>
      <c r="K79" s="151"/>
      <c r="L79" s="181"/>
    </row>
    <row r="80" spans="1:12" s="147" customFormat="1" ht="89.25">
      <c r="A80" s="141" t="s">
        <v>32</v>
      </c>
      <c r="B80" s="151" t="s">
        <v>378</v>
      </c>
      <c r="C80" s="130" t="s">
        <v>220</v>
      </c>
      <c r="D80" s="153"/>
      <c r="E80" s="151">
        <v>3</v>
      </c>
      <c r="F80" s="151">
        <v>2</v>
      </c>
      <c r="G80" s="151" t="s">
        <v>587</v>
      </c>
      <c r="H80" s="152" t="s">
        <v>835</v>
      </c>
      <c r="I80" s="152" t="s">
        <v>836</v>
      </c>
      <c r="J80" s="151">
        <v>2</v>
      </c>
      <c r="K80" s="151">
        <v>1</v>
      </c>
      <c r="L80" s="181" t="s">
        <v>591</v>
      </c>
    </row>
    <row r="81" spans="1:12" s="147" customFormat="1" ht="89.25">
      <c r="A81" s="141" t="s">
        <v>32</v>
      </c>
      <c r="B81" s="172" t="s">
        <v>381</v>
      </c>
      <c r="C81" s="130" t="s">
        <v>224</v>
      </c>
      <c r="D81" s="153"/>
      <c r="E81" s="151">
        <v>4</v>
      </c>
      <c r="F81" s="151">
        <v>4</v>
      </c>
      <c r="G81" s="151" t="s">
        <v>590</v>
      </c>
      <c r="H81" s="152" t="s">
        <v>186</v>
      </c>
      <c r="I81" s="152" t="s">
        <v>619</v>
      </c>
      <c r="J81" s="151">
        <v>2</v>
      </c>
      <c r="K81" s="151">
        <v>2</v>
      </c>
      <c r="L81" s="181" t="s">
        <v>589</v>
      </c>
    </row>
    <row r="82" spans="1:12" s="147" customFormat="1" ht="51">
      <c r="A82" s="141"/>
      <c r="B82" s="151" t="s">
        <v>415</v>
      </c>
      <c r="C82" s="130" t="s">
        <v>209</v>
      </c>
      <c r="D82" s="153"/>
      <c r="E82" s="151"/>
      <c r="F82" s="151"/>
      <c r="G82" s="151"/>
      <c r="H82" s="152" t="s">
        <v>10</v>
      </c>
      <c r="I82" s="152" t="s">
        <v>620</v>
      </c>
      <c r="J82" s="151"/>
      <c r="K82" s="151"/>
      <c r="L82" s="181"/>
    </row>
    <row r="83" spans="1:13" s="147" customFormat="1" ht="51">
      <c r="A83" s="141" t="s">
        <v>32</v>
      </c>
      <c r="B83" s="172" t="s">
        <v>365</v>
      </c>
      <c r="C83" s="130" t="s">
        <v>45</v>
      </c>
      <c r="D83" s="153"/>
      <c r="E83" s="151">
        <v>3</v>
      </c>
      <c r="F83" s="151">
        <v>2</v>
      </c>
      <c r="G83" s="151" t="s">
        <v>587</v>
      </c>
      <c r="H83" s="152" t="s">
        <v>157</v>
      </c>
      <c r="I83" s="152" t="s">
        <v>858</v>
      </c>
      <c r="J83" s="151">
        <v>2</v>
      </c>
      <c r="K83" s="151">
        <v>1</v>
      </c>
      <c r="L83" s="181" t="s">
        <v>591</v>
      </c>
      <c r="M83" s="147" t="s">
        <v>857</v>
      </c>
    </row>
    <row r="84" spans="1:12" s="147" customFormat="1" ht="63.75">
      <c r="A84" s="141"/>
      <c r="B84" s="151" t="s">
        <v>374</v>
      </c>
      <c r="C84" s="130" t="s">
        <v>239</v>
      </c>
      <c r="D84" s="153"/>
      <c r="E84" s="151"/>
      <c r="F84" s="151"/>
      <c r="G84" s="151"/>
      <c r="H84" s="152" t="s">
        <v>166</v>
      </c>
      <c r="I84" s="152" t="s">
        <v>837</v>
      </c>
      <c r="J84" s="151"/>
      <c r="K84" s="151"/>
      <c r="L84" s="181"/>
    </row>
    <row r="85" spans="1:12" s="147" customFormat="1" ht="331.5">
      <c r="A85" s="141" t="s">
        <v>32</v>
      </c>
      <c r="B85" s="172" t="s">
        <v>416</v>
      </c>
      <c r="C85" s="130" t="s">
        <v>282</v>
      </c>
      <c r="D85" s="156"/>
      <c r="E85" s="151">
        <v>3</v>
      </c>
      <c r="F85" s="151">
        <v>4</v>
      </c>
      <c r="G85" s="151" t="s">
        <v>587</v>
      </c>
      <c r="H85" s="152" t="s">
        <v>647</v>
      </c>
      <c r="I85" s="152" t="s">
        <v>710</v>
      </c>
      <c r="J85" s="151">
        <v>2</v>
      </c>
      <c r="K85" s="151">
        <v>1</v>
      </c>
      <c r="L85" s="181" t="s">
        <v>591</v>
      </c>
    </row>
    <row r="86" spans="1:12" s="147" customFormat="1" ht="89.25">
      <c r="A86" s="141" t="s">
        <v>32</v>
      </c>
      <c r="B86" s="172" t="s">
        <v>145</v>
      </c>
      <c r="C86" s="130" t="s">
        <v>50</v>
      </c>
      <c r="D86" s="153"/>
      <c r="E86" s="151">
        <v>3</v>
      </c>
      <c r="F86" s="151">
        <v>3</v>
      </c>
      <c r="G86" s="151" t="s">
        <v>588</v>
      </c>
      <c r="H86" s="161" t="s">
        <v>712</v>
      </c>
      <c r="I86" s="152" t="s">
        <v>711</v>
      </c>
      <c r="J86" s="151">
        <v>2</v>
      </c>
      <c r="K86" s="151">
        <v>1</v>
      </c>
      <c r="L86" s="181" t="s">
        <v>591</v>
      </c>
    </row>
    <row r="87" spans="1:12" s="147" customFormat="1" ht="140.25">
      <c r="A87" s="141" t="s">
        <v>32</v>
      </c>
      <c r="B87" s="172" t="s">
        <v>383</v>
      </c>
      <c r="C87" s="130" t="s">
        <v>42</v>
      </c>
      <c r="D87" s="153"/>
      <c r="E87" s="151">
        <v>3</v>
      </c>
      <c r="F87" s="151">
        <v>3</v>
      </c>
      <c r="G87" s="151" t="s">
        <v>588</v>
      </c>
      <c r="H87" s="152" t="s">
        <v>155</v>
      </c>
      <c r="I87" s="152" t="s">
        <v>714</v>
      </c>
      <c r="J87" s="151">
        <v>2</v>
      </c>
      <c r="K87" s="151">
        <v>1</v>
      </c>
      <c r="L87" s="181" t="s">
        <v>591</v>
      </c>
    </row>
    <row r="88" spans="1:12" s="147" customFormat="1" ht="89.25">
      <c r="A88" s="141" t="s">
        <v>32</v>
      </c>
      <c r="B88" s="151" t="s">
        <v>507</v>
      </c>
      <c r="C88" s="130" t="s">
        <v>306</v>
      </c>
      <c r="D88" s="156"/>
      <c r="E88" s="151">
        <v>3</v>
      </c>
      <c r="F88" s="151">
        <v>4</v>
      </c>
      <c r="G88" s="151" t="s">
        <v>590</v>
      </c>
      <c r="H88" s="152" t="s">
        <v>713</v>
      </c>
      <c r="I88" s="152" t="s">
        <v>671</v>
      </c>
      <c r="J88" s="151">
        <v>2</v>
      </c>
      <c r="K88" s="151">
        <v>2</v>
      </c>
      <c r="L88" s="181" t="s">
        <v>589</v>
      </c>
    </row>
    <row r="89" spans="1:12" s="147" customFormat="1" ht="114.75">
      <c r="A89" s="141"/>
      <c r="B89" s="151" t="s">
        <v>417</v>
      </c>
      <c r="C89" s="130" t="s">
        <v>310</v>
      </c>
      <c r="D89" s="153"/>
      <c r="E89" s="151"/>
      <c r="F89" s="151"/>
      <c r="G89" s="151"/>
      <c r="H89" s="152" t="s">
        <v>160</v>
      </c>
      <c r="I89" s="152" t="s">
        <v>715</v>
      </c>
      <c r="J89" s="151"/>
      <c r="K89" s="151"/>
      <c r="L89" s="181"/>
    </row>
    <row r="90" spans="1:13" s="147" customFormat="1" ht="153">
      <c r="A90" s="141" t="s">
        <v>32</v>
      </c>
      <c r="B90" s="172" t="s">
        <v>265</v>
      </c>
      <c r="C90" s="130" t="s">
        <v>162</v>
      </c>
      <c r="D90" s="153"/>
      <c r="E90" s="151">
        <v>3</v>
      </c>
      <c r="F90" s="151">
        <v>3</v>
      </c>
      <c r="G90" s="151" t="s">
        <v>588</v>
      </c>
      <c r="H90" s="152" t="s">
        <v>716</v>
      </c>
      <c r="I90" s="152" t="s">
        <v>859</v>
      </c>
      <c r="J90" s="151">
        <v>2</v>
      </c>
      <c r="K90" s="151">
        <v>2</v>
      </c>
      <c r="L90" s="181" t="s">
        <v>589</v>
      </c>
      <c r="M90" s="147" t="s">
        <v>857</v>
      </c>
    </row>
    <row r="91" spans="1:12" s="147" customFormat="1" ht="63.75">
      <c r="A91" s="141" t="s">
        <v>32</v>
      </c>
      <c r="B91" s="172" t="s">
        <v>366</v>
      </c>
      <c r="C91" s="130" t="s">
        <v>163</v>
      </c>
      <c r="D91" s="153"/>
      <c r="E91" s="151">
        <v>4</v>
      </c>
      <c r="F91" s="151">
        <v>4</v>
      </c>
      <c r="G91" s="151" t="s">
        <v>590</v>
      </c>
      <c r="H91" s="152" t="s">
        <v>164</v>
      </c>
      <c r="I91" s="152" t="s">
        <v>717</v>
      </c>
      <c r="J91" s="151">
        <v>3</v>
      </c>
      <c r="K91" s="151">
        <v>2</v>
      </c>
      <c r="L91" s="181" t="s">
        <v>587</v>
      </c>
    </row>
    <row r="92" spans="1:12" s="147" customFormat="1" ht="102">
      <c r="A92" s="141" t="s">
        <v>32</v>
      </c>
      <c r="B92" s="151" t="s">
        <v>367</v>
      </c>
      <c r="C92" s="130" t="s">
        <v>66</v>
      </c>
      <c r="D92" s="153"/>
      <c r="E92" s="151">
        <v>4</v>
      </c>
      <c r="F92" s="151">
        <v>4</v>
      </c>
      <c r="G92" s="151" t="s">
        <v>590</v>
      </c>
      <c r="H92" s="152" t="s">
        <v>164</v>
      </c>
      <c r="I92" s="152" t="s">
        <v>718</v>
      </c>
      <c r="J92" s="151">
        <v>3</v>
      </c>
      <c r="K92" s="151">
        <v>2</v>
      </c>
      <c r="L92" s="181" t="s">
        <v>587</v>
      </c>
    </row>
    <row r="93" spans="1:12" s="147" customFormat="1" ht="63.75">
      <c r="A93" s="141" t="s">
        <v>32</v>
      </c>
      <c r="B93" s="172" t="s">
        <v>368</v>
      </c>
      <c r="C93" s="130" t="s">
        <v>67</v>
      </c>
      <c r="D93" s="153"/>
      <c r="E93" s="151">
        <v>4</v>
      </c>
      <c r="F93" s="151">
        <v>3</v>
      </c>
      <c r="G93" s="151" t="s">
        <v>590</v>
      </c>
      <c r="H93" s="152" t="s">
        <v>719</v>
      </c>
      <c r="I93" s="152" t="s">
        <v>720</v>
      </c>
      <c r="J93" s="151">
        <v>3</v>
      </c>
      <c r="K93" s="151">
        <v>2</v>
      </c>
      <c r="L93" s="181" t="s">
        <v>587</v>
      </c>
    </row>
    <row r="94" spans="1:12" s="147" customFormat="1" ht="89.25">
      <c r="A94" s="141"/>
      <c r="B94" s="151" t="s">
        <v>379</v>
      </c>
      <c r="C94" s="130" t="s">
        <v>221</v>
      </c>
      <c r="D94" s="153"/>
      <c r="E94" s="151"/>
      <c r="F94" s="151"/>
      <c r="G94" s="151"/>
      <c r="H94" s="152" t="s">
        <v>719</v>
      </c>
      <c r="I94" s="161" t="s">
        <v>721</v>
      </c>
      <c r="J94" s="151"/>
      <c r="K94" s="151"/>
      <c r="L94" s="181"/>
    </row>
    <row r="95" spans="1:12" s="147" customFormat="1" ht="140.25">
      <c r="A95" s="141"/>
      <c r="B95" s="151" t="s">
        <v>418</v>
      </c>
      <c r="C95" s="130" t="s">
        <v>222</v>
      </c>
      <c r="D95" s="153"/>
      <c r="E95" s="151"/>
      <c r="F95" s="151"/>
      <c r="G95" s="151"/>
      <c r="H95" s="152" t="s">
        <v>333</v>
      </c>
      <c r="I95" s="152" t="s">
        <v>838</v>
      </c>
      <c r="J95" s="151"/>
      <c r="K95" s="151"/>
      <c r="L95" s="181"/>
    </row>
    <row r="96" spans="1:12" s="147" customFormat="1" ht="89.25">
      <c r="A96" s="141"/>
      <c r="B96" s="151" t="s">
        <v>419</v>
      </c>
      <c r="C96" s="130" t="s">
        <v>196</v>
      </c>
      <c r="D96" s="153"/>
      <c r="E96" s="151"/>
      <c r="F96" s="151"/>
      <c r="G96" s="151"/>
      <c r="H96" s="152" t="s">
        <v>159</v>
      </c>
      <c r="I96" s="152" t="s">
        <v>722</v>
      </c>
      <c r="J96" s="151"/>
      <c r="K96" s="151"/>
      <c r="L96" s="181"/>
    </row>
    <row r="97" spans="1:12" s="147" customFormat="1" ht="63.75">
      <c r="A97" s="141"/>
      <c r="B97" s="151" t="s">
        <v>420</v>
      </c>
      <c r="C97" s="130" t="s">
        <v>171</v>
      </c>
      <c r="D97" s="153"/>
      <c r="E97" s="151"/>
      <c r="F97" s="151"/>
      <c r="G97" s="151"/>
      <c r="H97" s="152" t="s">
        <v>728</v>
      </c>
      <c r="I97" s="152" t="s">
        <v>723</v>
      </c>
      <c r="J97" s="151"/>
      <c r="K97" s="151"/>
      <c r="L97" s="181"/>
    </row>
    <row r="98" spans="1:12" s="147" customFormat="1" ht="63.75">
      <c r="A98" s="141"/>
      <c r="B98" s="151" t="s">
        <v>421</v>
      </c>
      <c r="C98" s="130" t="s">
        <v>4</v>
      </c>
      <c r="D98" s="153"/>
      <c r="E98" s="151"/>
      <c r="F98" s="151"/>
      <c r="G98" s="151"/>
      <c r="H98" s="152" t="s">
        <v>728</v>
      </c>
      <c r="I98" s="152" t="s">
        <v>724</v>
      </c>
      <c r="J98" s="151"/>
      <c r="K98" s="151"/>
      <c r="L98" s="181"/>
    </row>
    <row r="99" spans="1:12" s="147" customFormat="1" ht="216.75">
      <c r="A99" s="141"/>
      <c r="B99" s="151" t="s">
        <v>509</v>
      </c>
      <c r="C99" s="130" t="s">
        <v>5</v>
      </c>
      <c r="D99" s="153"/>
      <c r="E99" s="151"/>
      <c r="F99" s="151"/>
      <c r="G99" s="151"/>
      <c r="H99" s="152" t="s">
        <v>668</v>
      </c>
      <c r="I99" s="152" t="s">
        <v>725</v>
      </c>
      <c r="J99" s="151"/>
      <c r="K99" s="151"/>
      <c r="L99" s="181"/>
    </row>
    <row r="100" spans="1:12" s="147" customFormat="1" ht="51">
      <c r="A100" s="141" t="s">
        <v>32</v>
      </c>
      <c r="B100" s="151" t="s">
        <v>422</v>
      </c>
      <c r="C100" s="130" t="s">
        <v>43</v>
      </c>
      <c r="D100" s="153"/>
      <c r="E100" s="151">
        <v>4</v>
      </c>
      <c r="F100" s="151">
        <v>4</v>
      </c>
      <c r="G100" s="151" t="s">
        <v>590</v>
      </c>
      <c r="H100" s="152" t="s">
        <v>726</v>
      </c>
      <c r="I100" s="152" t="s">
        <v>727</v>
      </c>
      <c r="J100" s="151">
        <v>2</v>
      </c>
      <c r="K100" s="151">
        <v>1</v>
      </c>
      <c r="L100" s="181" t="s">
        <v>591</v>
      </c>
    </row>
    <row r="101" spans="1:12" s="147" customFormat="1" ht="76.5">
      <c r="A101" s="141"/>
      <c r="B101" s="172" t="s">
        <v>423</v>
      </c>
      <c r="C101" s="130" t="s">
        <v>729</v>
      </c>
      <c r="D101" s="153"/>
      <c r="E101" s="151"/>
      <c r="F101" s="151"/>
      <c r="G101" s="151"/>
      <c r="H101" s="152" t="s">
        <v>51</v>
      </c>
      <c r="I101" s="152" t="s">
        <v>730</v>
      </c>
      <c r="J101" s="151"/>
      <c r="K101" s="151"/>
      <c r="L101" s="181"/>
    </row>
    <row r="102" spans="1:12" s="147" customFormat="1" ht="140.25">
      <c r="A102" s="141"/>
      <c r="B102" s="172" t="s">
        <v>425</v>
      </c>
      <c r="C102" s="130" t="s">
        <v>54</v>
      </c>
      <c r="D102" s="153"/>
      <c r="E102" s="151"/>
      <c r="F102" s="151"/>
      <c r="G102" s="151"/>
      <c r="H102" s="152" t="s">
        <v>165</v>
      </c>
      <c r="I102" s="152" t="s">
        <v>731</v>
      </c>
      <c r="J102" s="151"/>
      <c r="K102" s="151"/>
      <c r="L102" s="181"/>
    </row>
    <row r="103" spans="1:12" s="147" customFormat="1" ht="114.75">
      <c r="A103" s="141"/>
      <c r="B103" s="151" t="s">
        <v>426</v>
      </c>
      <c r="C103" s="130" t="s">
        <v>46</v>
      </c>
      <c r="D103" s="153"/>
      <c r="E103" s="151"/>
      <c r="F103" s="151"/>
      <c r="G103" s="151"/>
      <c r="H103" s="152" t="s">
        <v>47</v>
      </c>
      <c r="I103" s="152" t="s">
        <v>732</v>
      </c>
      <c r="J103" s="151"/>
      <c r="K103" s="151"/>
      <c r="L103" s="181"/>
    </row>
    <row r="104" spans="1:12" s="147" customFormat="1" ht="114.75">
      <c r="A104" s="141"/>
      <c r="B104" s="151" t="s">
        <v>427</v>
      </c>
      <c r="C104" s="130" t="s">
        <v>189</v>
      </c>
      <c r="D104" s="153"/>
      <c r="E104" s="151"/>
      <c r="F104" s="151"/>
      <c r="G104" s="151"/>
      <c r="H104" s="152" t="s">
        <v>155</v>
      </c>
      <c r="I104" s="152" t="s">
        <v>733</v>
      </c>
      <c r="J104" s="151"/>
      <c r="K104" s="151"/>
      <c r="L104" s="181"/>
    </row>
    <row r="105" spans="1:12" s="147" customFormat="1" ht="165.75">
      <c r="A105" s="141" t="s">
        <v>32</v>
      </c>
      <c r="B105" s="172" t="s">
        <v>375</v>
      </c>
      <c r="C105" s="130" t="s">
        <v>287</v>
      </c>
      <c r="D105" s="153"/>
      <c r="E105" s="151">
        <v>4</v>
      </c>
      <c r="F105" s="151">
        <v>3</v>
      </c>
      <c r="G105" s="151" t="s">
        <v>590</v>
      </c>
      <c r="H105" s="152" t="s">
        <v>155</v>
      </c>
      <c r="I105" s="152" t="s">
        <v>734</v>
      </c>
      <c r="J105" s="151">
        <v>2</v>
      </c>
      <c r="K105" s="151">
        <v>1</v>
      </c>
      <c r="L105" s="181" t="s">
        <v>591</v>
      </c>
    </row>
    <row r="106" spans="1:12" s="147" customFormat="1" ht="127.5">
      <c r="A106" s="141"/>
      <c r="B106" s="151" t="s">
        <v>428</v>
      </c>
      <c r="C106" s="130" t="s">
        <v>290</v>
      </c>
      <c r="D106" s="153"/>
      <c r="E106" s="151"/>
      <c r="F106" s="151"/>
      <c r="G106" s="151"/>
      <c r="H106" s="152" t="s">
        <v>195</v>
      </c>
      <c r="I106" s="152" t="s">
        <v>656</v>
      </c>
      <c r="J106" s="151"/>
      <c r="K106" s="151"/>
      <c r="L106" s="181"/>
    </row>
    <row r="107" spans="1:12" s="147" customFormat="1" ht="165.75">
      <c r="A107" s="141"/>
      <c r="B107" s="151" t="s">
        <v>429</v>
      </c>
      <c r="C107" s="130" t="s">
        <v>291</v>
      </c>
      <c r="D107" s="153"/>
      <c r="E107" s="151"/>
      <c r="F107" s="151"/>
      <c r="G107" s="151"/>
      <c r="H107" s="152" t="s">
        <v>195</v>
      </c>
      <c r="I107" s="152" t="s">
        <v>735</v>
      </c>
      <c r="J107" s="151"/>
      <c r="K107" s="151"/>
      <c r="L107" s="181"/>
    </row>
    <row r="108" spans="1:12" s="147" customFormat="1" ht="165.75">
      <c r="A108" s="141"/>
      <c r="B108" s="151" t="s">
        <v>430</v>
      </c>
      <c r="C108" s="130" t="s">
        <v>292</v>
      </c>
      <c r="D108" s="153"/>
      <c r="E108" s="151"/>
      <c r="F108" s="151"/>
      <c r="G108" s="151"/>
      <c r="H108" s="152" t="s">
        <v>155</v>
      </c>
      <c r="I108" s="152" t="s">
        <v>736</v>
      </c>
      <c r="J108" s="151"/>
      <c r="K108" s="151"/>
      <c r="L108" s="181"/>
    </row>
    <row r="109" spans="1:12" s="147" customFormat="1" ht="153">
      <c r="A109" s="141"/>
      <c r="B109" s="151" t="s">
        <v>431</v>
      </c>
      <c r="C109" s="6" t="s">
        <v>293</v>
      </c>
      <c r="D109" s="153"/>
      <c r="E109" s="151"/>
      <c r="F109" s="151"/>
      <c r="G109" s="151"/>
      <c r="H109" s="152" t="s">
        <v>155</v>
      </c>
      <c r="I109" s="152" t="s">
        <v>737</v>
      </c>
      <c r="J109" s="151"/>
      <c r="K109" s="151"/>
      <c r="L109" s="181"/>
    </row>
    <row r="110" spans="1:12" s="147" customFormat="1" ht="140.25">
      <c r="A110" s="141"/>
      <c r="B110" s="151" t="s">
        <v>432</v>
      </c>
      <c r="C110" s="6" t="s">
        <v>294</v>
      </c>
      <c r="D110" s="153"/>
      <c r="E110" s="151"/>
      <c r="F110" s="151"/>
      <c r="G110" s="151"/>
      <c r="H110" s="152" t="s">
        <v>155</v>
      </c>
      <c r="I110" s="152" t="s">
        <v>738</v>
      </c>
      <c r="J110" s="151"/>
      <c r="K110" s="151"/>
      <c r="L110" s="181"/>
    </row>
    <row r="111" spans="1:12" s="147" customFormat="1" ht="191.25">
      <c r="A111" s="141" t="s">
        <v>32</v>
      </c>
      <c r="B111" s="172" t="s">
        <v>433</v>
      </c>
      <c r="C111" s="6" t="s">
        <v>241</v>
      </c>
      <c r="D111" s="153"/>
      <c r="E111" s="151">
        <v>3</v>
      </c>
      <c r="F111" s="151">
        <v>3</v>
      </c>
      <c r="G111" s="151" t="s">
        <v>588</v>
      </c>
      <c r="H111" s="152" t="s">
        <v>332</v>
      </c>
      <c r="I111" s="152" t="s">
        <v>739</v>
      </c>
      <c r="J111" s="151">
        <v>2</v>
      </c>
      <c r="K111" s="151">
        <v>2</v>
      </c>
      <c r="L111" s="181" t="s">
        <v>589</v>
      </c>
    </row>
    <row r="112" spans="1:12" s="147" customFormat="1" ht="153">
      <c r="A112" s="141"/>
      <c r="B112" s="151" t="s">
        <v>434</v>
      </c>
      <c r="C112" s="6" t="s">
        <v>295</v>
      </c>
      <c r="D112" s="153"/>
      <c r="E112" s="151"/>
      <c r="F112" s="151"/>
      <c r="G112" s="151"/>
      <c r="H112" s="152" t="s">
        <v>155</v>
      </c>
      <c r="I112" s="152" t="s">
        <v>740</v>
      </c>
      <c r="J112" s="151"/>
      <c r="K112" s="151"/>
      <c r="L112" s="181"/>
    </row>
    <row r="113" spans="1:12" s="147" customFormat="1" ht="153">
      <c r="A113" s="141"/>
      <c r="B113" s="151" t="s">
        <v>435</v>
      </c>
      <c r="C113" s="6" t="s">
        <v>296</v>
      </c>
      <c r="D113" s="153"/>
      <c r="E113" s="151"/>
      <c r="F113" s="151"/>
      <c r="G113" s="151"/>
      <c r="H113" s="152" t="s">
        <v>155</v>
      </c>
      <c r="I113" s="152" t="s">
        <v>741</v>
      </c>
      <c r="J113" s="151"/>
      <c r="K113" s="151"/>
      <c r="L113" s="181"/>
    </row>
    <row r="114" spans="1:12" s="147" customFormat="1" ht="140.25">
      <c r="A114" s="141"/>
      <c r="B114" s="151" t="s">
        <v>436</v>
      </c>
      <c r="C114" s="130" t="s">
        <v>298</v>
      </c>
      <c r="D114" s="153"/>
      <c r="E114" s="151"/>
      <c r="F114" s="151"/>
      <c r="G114" s="151"/>
      <c r="H114" s="152" t="s">
        <v>155</v>
      </c>
      <c r="I114" s="152" t="s">
        <v>742</v>
      </c>
      <c r="J114" s="151"/>
      <c r="K114" s="151"/>
      <c r="L114" s="181"/>
    </row>
    <row r="115" spans="1:12" s="147" customFormat="1" ht="127.5">
      <c r="A115" s="141"/>
      <c r="B115" s="151" t="s">
        <v>437</v>
      </c>
      <c r="C115" s="130" t="s">
        <v>13</v>
      </c>
      <c r="D115" s="153"/>
      <c r="E115" s="151"/>
      <c r="F115" s="151"/>
      <c r="G115" s="151"/>
      <c r="H115" s="152" t="s">
        <v>198</v>
      </c>
      <c r="I115" s="152" t="s">
        <v>743</v>
      </c>
      <c r="J115" s="151"/>
      <c r="K115" s="151"/>
      <c r="L115" s="181"/>
    </row>
    <row r="116" spans="1:12" s="147" customFormat="1" ht="89.25">
      <c r="A116" s="141" t="s">
        <v>32</v>
      </c>
      <c r="B116" s="172" t="s">
        <v>438</v>
      </c>
      <c r="C116" s="130" t="s">
        <v>172</v>
      </c>
      <c r="D116" s="153"/>
      <c r="E116" s="151">
        <v>4</v>
      </c>
      <c r="F116" s="151">
        <v>3</v>
      </c>
      <c r="G116" s="151" t="s">
        <v>590</v>
      </c>
      <c r="H116" s="152" t="s">
        <v>155</v>
      </c>
      <c r="I116" s="152" t="s">
        <v>744</v>
      </c>
      <c r="J116" s="151">
        <v>2</v>
      </c>
      <c r="K116" s="151">
        <v>1</v>
      </c>
      <c r="L116" s="181" t="s">
        <v>591</v>
      </c>
    </row>
    <row r="117" spans="1:12" s="147" customFormat="1" ht="140.25">
      <c r="A117" s="141" t="s">
        <v>32</v>
      </c>
      <c r="B117" s="172" t="s">
        <v>362</v>
      </c>
      <c r="C117" s="130" t="s">
        <v>194</v>
      </c>
      <c r="D117" s="153"/>
      <c r="E117" s="151">
        <v>3</v>
      </c>
      <c r="F117" s="151">
        <v>3</v>
      </c>
      <c r="G117" s="151" t="s">
        <v>588</v>
      </c>
      <c r="H117" s="152" t="s">
        <v>745</v>
      </c>
      <c r="I117" s="152" t="s">
        <v>746</v>
      </c>
      <c r="J117" s="151">
        <v>2</v>
      </c>
      <c r="K117" s="151">
        <v>1</v>
      </c>
      <c r="L117" s="181" t="s">
        <v>591</v>
      </c>
    </row>
    <row r="118" spans="1:12" s="147" customFormat="1" ht="178.5">
      <c r="A118" s="141"/>
      <c r="B118" s="151" t="s">
        <v>439</v>
      </c>
      <c r="C118" s="6" t="s">
        <v>297</v>
      </c>
      <c r="D118" s="153"/>
      <c r="E118" s="151"/>
      <c r="F118" s="151"/>
      <c r="G118" s="151"/>
      <c r="H118" s="152" t="s">
        <v>156</v>
      </c>
      <c r="I118" s="152" t="s">
        <v>747</v>
      </c>
      <c r="J118" s="151"/>
      <c r="K118" s="151"/>
      <c r="L118" s="181"/>
    </row>
    <row r="119" spans="1:12" s="147" customFormat="1" ht="114.75">
      <c r="A119" s="141"/>
      <c r="B119" s="151" t="s">
        <v>363</v>
      </c>
      <c r="C119" s="130" t="s">
        <v>49</v>
      </c>
      <c r="D119" s="153"/>
      <c r="E119" s="151"/>
      <c r="F119" s="151"/>
      <c r="G119" s="151"/>
      <c r="H119" s="152" t="s">
        <v>158</v>
      </c>
      <c r="I119" s="152" t="s">
        <v>657</v>
      </c>
      <c r="J119" s="151"/>
      <c r="K119" s="151"/>
      <c r="L119" s="181"/>
    </row>
    <row r="120" spans="1:12" s="147" customFormat="1" ht="51">
      <c r="A120" s="141"/>
      <c r="B120" s="151" t="s">
        <v>440</v>
      </c>
      <c r="C120" s="6" t="s">
        <v>190</v>
      </c>
      <c r="D120" s="153"/>
      <c r="E120" s="151"/>
      <c r="F120" s="151"/>
      <c r="G120" s="151"/>
      <c r="H120" s="152" t="s">
        <v>161</v>
      </c>
      <c r="I120" s="152" t="s">
        <v>654</v>
      </c>
      <c r="J120" s="151"/>
      <c r="K120" s="151"/>
      <c r="L120" s="181"/>
    </row>
    <row r="121" spans="1:12" s="147" customFormat="1" ht="89.25">
      <c r="A121" s="141"/>
      <c r="B121" s="151" t="s">
        <v>285</v>
      </c>
      <c r="C121" s="130" t="s">
        <v>5</v>
      </c>
      <c r="D121" s="153"/>
      <c r="E121" s="151"/>
      <c r="F121" s="151"/>
      <c r="G121" s="151"/>
      <c r="H121" s="152" t="s">
        <v>2</v>
      </c>
      <c r="I121" s="152" t="s">
        <v>749</v>
      </c>
      <c r="J121" s="151"/>
      <c r="K121" s="151"/>
      <c r="L121" s="181"/>
    </row>
    <row r="122" spans="1:12" s="147" customFormat="1" ht="63.75">
      <c r="A122" s="141"/>
      <c r="B122" s="151" t="s">
        <v>286</v>
      </c>
      <c r="C122" s="130" t="s">
        <v>240</v>
      </c>
      <c r="D122" s="153"/>
      <c r="E122" s="151"/>
      <c r="F122" s="151"/>
      <c r="G122" s="151"/>
      <c r="H122" s="152" t="s">
        <v>195</v>
      </c>
      <c r="I122" s="152" t="s">
        <v>748</v>
      </c>
      <c r="J122" s="151"/>
      <c r="K122" s="151"/>
      <c r="L122" s="181"/>
    </row>
    <row r="123" spans="1:12" s="147" customFormat="1" ht="127.5">
      <c r="A123" s="141"/>
      <c r="B123" s="151" t="s">
        <v>288</v>
      </c>
      <c r="C123" s="130" t="s">
        <v>289</v>
      </c>
      <c r="D123" s="153"/>
      <c r="E123" s="151"/>
      <c r="F123" s="151"/>
      <c r="G123" s="151"/>
      <c r="H123" s="152" t="s">
        <v>155</v>
      </c>
      <c r="I123" s="152" t="s">
        <v>658</v>
      </c>
      <c r="J123" s="151"/>
      <c r="K123" s="151"/>
      <c r="L123" s="181"/>
    </row>
    <row r="124" spans="1:12" s="147" customFormat="1" ht="178.5">
      <c r="A124" s="141" t="s">
        <v>32</v>
      </c>
      <c r="B124" s="172" t="s">
        <v>385</v>
      </c>
      <c r="C124" s="128" t="s">
        <v>111</v>
      </c>
      <c r="D124" s="153"/>
      <c r="E124" s="151">
        <v>4</v>
      </c>
      <c r="F124" s="151">
        <v>4</v>
      </c>
      <c r="G124" s="151" t="s">
        <v>590</v>
      </c>
      <c r="H124" s="152" t="s">
        <v>625</v>
      </c>
      <c r="I124" s="152" t="s">
        <v>750</v>
      </c>
      <c r="J124" s="151">
        <v>2</v>
      </c>
      <c r="K124" s="151">
        <v>1</v>
      </c>
      <c r="L124" s="181" t="s">
        <v>591</v>
      </c>
    </row>
    <row r="125" spans="1:12" s="147" customFormat="1" ht="191.25">
      <c r="A125" s="141" t="s">
        <v>32</v>
      </c>
      <c r="B125" s="151" t="s">
        <v>386</v>
      </c>
      <c r="C125" s="128" t="s">
        <v>139</v>
      </c>
      <c r="D125" s="153"/>
      <c r="E125" s="151">
        <v>4</v>
      </c>
      <c r="F125" s="151">
        <v>4</v>
      </c>
      <c r="G125" s="151" t="s">
        <v>590</v>
      </c>
      <c r="H125" s="152" t="s">
        <v>751</v>
      </c>
      <c r="I125" s="152" t="s">
        <v>752</v>
      </c>
      <c r="J125" s="151">
        <v>2</v>
      </c>
      <c r="K125" s="151">
        <v>1</v>
      </c>
      <c r="L125" s="181" t="s">
        <v>591</v>
      </c>
    </row>
    <row r="126" spans="1:12" s="147" customFormat="1" ht="140.25">
      <c r="A126" s="141"/>
      <c r="B126" s="172" t="s">
        <v>387</v>
      </c>
      <c r="C126" s="128" t="s">
        <v>112</v>
      </c>
      <c r="D126" s="153"/>
      <c r="E126" s="151"/>
      <c r="F126" s="151"/>
      <c r="G126" s="151"/>
      <c r="H126" s="152" t="s">
        <v>626</v>
      </c>
      <c r="I126" s="152" t="s">
        <v>753</v>
      </c>
      <c r="J126" s="151"/>
      <c r="K126" s="151"/>
      <c r="L126" s="181"/>
    </row>
    <row r="127" spans="1:12" s="147" customFormat="1" ht="280.5">
      <c r="A127" s="141"/>
      <c r="B127" s="172" t="s">
        <v>441</v>
      </c>
      <c r="C127" s="6" t="s">
        <v>442</v>
      </c>
      <c r="D127" s="156"/>
      <c r="E127" s="151"/>
      <c r="F127" s="151"/>
      <c r="G127" s="151"/>
      <c r="H127" s="152" t="s">
        <v>839</v>
      </c>
      <c r="I127" s="152" t="s">
        <v>840</v>
      </c>
      <c r="J127" s="151"/>
      <c r="K127" s="151"/>
      <c r="L127" s="181"/>
    </row>
    <row r="128" spans="1:12" s="147" customFormat="1" ht="153">
      <c r="A128" s="141"/>
      <c r="B128" s="151" t="s">
        <v>512</v>
      </c>
      <c r="C128" s="130" t="s">
        <v>130</v>
      </c>
      <c r="D128" s="153"/>
      <c r="E128" s="151"/>
      <c r="F128" s="151"/>
      <c r="G128" s="151"/>
      <c r="H128" s="152" t="s">
        <v>754</v>
      </c>
      <c r="I128" s="152" t="s">
        <v>755</v>
      </c>
      <c r="J128" s="151"/>
      <c r="K128" s="151"/>
      <c r="L128" s="181"/>
    </row>
    <row r="129" spans="1:12" s="147" customFormat="1" ht="178.5">
      <c r="A129" s="141"/>
      <c r="B129" s="151" t="s">
        <v>443</v>
      </c>
      <c r="C129" s="130" t="s">
        <v>114</v>
      </c>
      <c r="D129" s="153"/>
      <c r="E129" s="151"/>
      <c r="F129" s="151"/>
      <c r="G129" s="151"/>
      <c r="H129" s="152" t="s">
        <v>758</v>
      </c>
      <c r="I129" s="152" t="s">
        <v>757</v>
      </c>
      <c r="J129" s="151"/>
      <c r="K129" s="151"/>
      <c r="L129" s="181"/>
    </row>
    <row r="130" spans="1:12" s="107" customFormat="1" ht="127.5">
      <c r="A130" s="141"/>
      <c r="B130" s="151" t="s">
        <v>444</v>
      </c>
      <c r="C130" s="130" t="s">
        <v>56</v>
      </c>
      <c r="D130" s="153"/>
      <c r="E130" s="151"/>
      <c r="F130" s="151"/>
      <c r="G130" s="151"/>
      <c r="H130" s="152" t="s">
        <v>756</v>
      </c>
      <c r="I130" s="152" t="s">
        <v>759</v>
      </c>
      <c r="J130" s="151"/>
      <c r="K130" s="151"/>
      <c r="L130" s="181"/>
    </row>
    <row r="131" spans="1:12" s="112" customFormat="1" ht="76.5">
      <c r="A131" s="141"/>
      <c r="B131" s="151" t="s">
        <v>445</v>
      </c>
      <c r="C131" s="130" t="s">
        <v>135</v>
      </c>
      <c r="D131" s="153"/>
      <c r="E131" s="151"/>
      <c r="F131" s="151"/>
      <c r="G131" s="151"/>
      <c r="H131" s="152" t="s">
        <v>623</v>
      </c>
      <c r="I131" s="152" t="s">
        <v>659</v>
      </c>
      <c r="J131" s="151"/>
      <c r="K131" s="151"/>
      <c r="L131" s="181"/>
    </row>
    <row r="132" spans="1:12" s="112" customFormat="1" ht="165.75">
      <c r="A132" s="141"/>
      <c r="B132" s="151" t="s">
        <v>446</v>
      </c>
      <c r="C132" s="6" t="s">
        <v>73</v>
      </c>
      <c r="D132" s="153"/>
      <c r="E132" s="151"/>
      <c r="F132" s="151"/>
      <c r="G132" s="151"/>
      <c r="H132" s="152" t="s">
        <v>669</v>
      </c>
      <c r="I132" s="152" t="s">
        <v>760</v>
      </c>
      <c r="J132" s="151"/>
      <c r="K132" s="151"/>
      <c r="L132" s="181"/>
    </row>
    <row r="133" spans="1:12" s="112" customFormat="1" ht="127.5">
      <c r="A133" s="141" t="s">
        <v>32</v>
      </c>
      <c r="B133" s="172" t="s">
        <v>447</v>
      </c>
      <c r="C133" s="130" t="s">
        <v>78</v>
      </c>
      <c r="D133" s="153"/>
      <c r="E133" s="151">
        <v>4</v>
      </c>
      <c r="F133" s="151">
        <v>2</v>
      </c>
      <c r="G133" s="151" t="s">
        <v>588</v>
      </c>
      <c r="H133" s="152" t="s">
        <v>762</v>
      </c>
      <c r="I133" s="152" t="s">
        <v>761</v>
      </c>
      <c r="J133" s="151">
        <v>2</v>
      </c>
      <c r="K133" s="151">
        <v>1</v>
      </c>
      <c r="L133" s="181" t="s">
        <v>591</v>
      </c>
    </row>
    <row r="134" spans="1:12" s="112" customFormat="1" ht="140.25">
      <c r="A134" s="141"/>
      <c r="B134" s="151" t="s">
        <v>448</v>
      </c>
      <c r="C134" s="130" t="s">
        <v>327</v>
      </c>
      <c r="D134" s="153"/>
      <c r="E134" s="151"/>
      <c r="F134" s="151"/>
      <c r="G134" s="151"/>
      <c r="H134" s="152" t="s">
        <v>762</v>
      </c>
      <c r="I134" s="152" t="s">
        <v>841</v>
      </c>
      <c r="J134" s="151"/>
      <c r="K134" s="151"/>
      <c r="L134" s="181"/>
    </row>
    <row r="135" spans="1:12" s="112" customFormat="1" ht="191.25">
      <c r="A135" s="141"/>
      <c r="B135" s="151" t="s">
        <v>449</v>
      </c>
      <c r="C135" s="130" t="s">
        <v>328</v>
      </c>
      <c r="D135" s="153"/>
      <c r="E135" s="151"/>
      <c r="F135" s="151"/>
      <c r="G135" s="151"/>
      <c r="H135" s="152" t="s">
        <v>762</v>
      </c>
      <c r="I135" s="152" t="s">
        <v>842</v>
      </c>
      <c r="J135" s="151"/>
      <c r="K135" s="151"/>
      <c r="L135" s="181"/>
    </row>
    <row r="136" spans="1:12" s="112" customFormat="1" ht="165.75">
      <c r="A136" s="141"/>
      <c r="B136" s="151" t="s">
        <v>388</v>
      </c>
      <c r="C136" s="6" t="s">
        <v>74</v>
      </c>
      <c r="D136" s="153"/>
      <c r="E136" s="151"/>
      <c r="F136" s="151"/>
      <c r="G136" s="151"/>
      <c r="H136" s="152" t="s">
        <v>60</v>
      </c>
      <c r="I136" s="152" t="s">
        <v>843</v>
      </c>
      <c r="J136" s="151"/>
      <c r="K136" s="151"/>
      <c r="L136" s="181"/>
    </row>
    <row r="137" spans="1:12" s="112" customFormat="1" ht="76.5">
      <c r="A137" s="141"/>
      <c r="B137" s="151" t="s">
        <v>450</v>
      </c>
      <c r="C137" s="130" t="s">
        <v>142</v>
      </c>
      <c r="D137" s="153"/>
      <c r="E137" s="151"/>
      <c r="F137" s="151"/>
      <c r="G137" s="151"/>
      <c r="H137" s="152" t="s">
        <v>764</v>
      </c>
      <c r="I137" s="152" t="s">
        <v>763</v>
      </c>
      <c r="J137" s="151"/>
      <c r="K137" s="151"/>
      <c r="L137" s="181"/>
    </row>
    <row r="138" spans="1:12" s="112" customFormat="1" ht="153">
      <c r="A138" s="141"/>
      <c r="B138" s="151" t="s">
        <v>451</v>
      </c>
      <c r="C138" s="130" t="s">
        <v>277</v>
      </c>
      <c r="D138" s="153"/>
      <c r="E138" s="151"/>
      <c r="F138" s="151"/>
      <c r="G138" s="151"/>
      <c r="H138" s="152" t="s">
        <v>766</v>
      </c>
      <c r="I138" s="152" t="s">
        <v>844</v>
      </c>
      <c r="J138" s="151"/>
      <c r="K138" s="151"/>
      <c r="L138" s="181"/>
    </row>
    <row r="139" spans="1:12" s="112" customFormat="1" ht="76.5">
      <c r="A139" s="141"/>
      <c r="B139" s="151" t="s">
        <v>452</v>
      </c>
      <c r="C139" s="6" t="s">
        <v>115</v>
      </c>
      <c r="D139" s="153"/>
      <c r="E139" s="151"/>
      <c r="F139" s="151"/>
      <c r="G139" s="151"/>
      <c r="H139" s="152" t="s">
        <v>765</v>
      </c>
      <c r="I139" s="152" t="s">
        <v>845</v>
      </c>
      <c r="J139" s="151"/>
      <c r="K139" s="151"/>
      <c r="L139" s="181"/>
    </row>
    <row r="140" spans="1:12" s="107" customFormat="1" ht="76.5">
      <c r="A140" s="141"/>
      <c r="B140" s="151" t="s">
        <v>453</v>
      </c>
      <c r="C140" s="6" t="s">
        <v>227</v>
      </c>
      <c r="D140" s="153"/>
      <c r="E140" s="151"/>
      <c r="F140" s="151"/>
      <c r="G140" s="151"/>
      <c r="H140" s="152" t="s">
        <v>767</v>
      </c>
      <c r="I140" s="152" t="s">
        <v>660</v>
      </c>
      <c r="J140" s="151"/>
      <c r="K140" s="151"/>
      <c r="L140" s="181"/>
    </row>
    <row r="141" spans="1:12" s="112" customFormat="1" ht="76.5">
      <c r="A141" s="141"/>
      <c r="B141" s="151" t="s">
        <v>454</v>
      </c>
      <c r="C141" s="6" t="s">
        <v>228</v>
      </c>
      <c r="D141" s="153"/>
      <c r="E141" s="151"/>
      <c r="F141" s="151"/>
      <c r="G141" s="151"/>
      <c r="H141" s="152" t="s">
        <v>768</v>
      </c>
      <c r="I141" s="152" t="s">
        <v>660</v>
      </c>
      <c r="J141" s="151"/>
      <c r="K141" s="151"/>
      <c r="L141" s="181"/>
    </row>
    <row r="142" spans="1:12" s="112" customFormat="1" ht="153">
      <c r="A142" s="141"/>
      <c r="B142" s="151" t="s">
        <v>455</v>
      </c>
      <c r="C142" s="6" t="s">
        <v>205</v>
      </c>
      <c r="D142" s="153"/>
      <c r="E142" s="151"/>
      <c r="F142" s="151"/>
      <c r="G142" s="151"/>
      <c r="H142" s="152" t="s">
        <v>769</v>
      </c>
      <c r="I142" s="152" t="s">
        <v>771</v>
      </c>
      <c r="J142" s="151"/>
      <c r="K142" s="151"/>
      <c r="L142" s="181"/>
    </row>
    <row r="143" spans="1:12" s="112" customFormat="1" ht="76.5">
      <c r="A143" s="141"/>
      <c r="B143" s="151" t="s">
        <v>456</v>
      </c>
      <c r="C143" s="6" t="s">
        <v>206</v>
      </c>
      <c r="D143" s="153"/>
      <c r="E143" s="151"/>
      <c r="F143" s="151"/>
      <c r="G143" s="151"/>
      <c r="H143" s="152" t="s">
        <v>769</v>
      </c>
      <c r="I143" s="152" t="s">
        <v>770</v>
      </c>
      <c r="J143" s="151"/>
      <c r="K143" s="151"/>
      <c r="L143" s="181"/>
    </row>
    <row r="144" spans="1:12" s="112" customFormat="1" ht="114.75">
      <c r="A144" s="141" t="s">
        <v>32</v>
      </c>
      <c r="B144" s="151" t="s">
        <v>457</v>
      </c>
      <c r="C144" s="6" t="s">
        <v>107</v>
      </c>
      <c r="D144" s="153"/>
      <c r="E144" s="151">
        <v>3</v>
      </c>
      <c r="F144" s="151">
        <v>4</v>
      </c>
      <c r="G144" s="151" t="s">
        <v>590</v>
      </c>
      <c r="H144" s="152" t="s">
        <v>198</v>
      </c>
      <c r="I144" s="152" t="s">
        <v>846</v>
      </c>
      <c r="J144" s="151">
        <v>2</v>
      </c>
      <c r="K144" s="151">
        <v>2</v>
      </c>
      <c r="L144" s="181" t="s">
        <v>589</v>
      </c>
    </row>
    <row r="145" spans="1:12" s="112" customFormat="1" ht="114.75" collapsed="1">
      <c r="A145" s="141"/>
      <c r="B145" s="151" t="s">
        <v>458</v>
      </c>
      <c r="C145" s="6" t="s">
        <v>108</v>
      </c>
      <c r="D145" s="153"/>
      <c r="E145" s="151"/>
      <c r="F145" s="151"/>
      <c r="G145" s="151"/>
      <c r="H145" s="152" t="s">
        <v>772</v>
      </c>
      <c r="I145" s="152" t="s">
        <v>846</v>
      </c>
      <c r="J145" s="151"/>
      <c r="K145" s="151"/>
      <c r="L145" s="181"/>
    </row>
    <row r="146" spans="1:12" s="112" customFormat="1" ht="63.75">
      <c r="A146" s="141"/>
      <c r="B146" s="151" t="s">
        <v>459</v>
      </c>
      <c r="C146" s="6" t="s">
        <v>330</v>
      </c>
      <c r="D146" s="153"/>
      <c r="E146" s="151"/>
      <c r="F146" s="151"/>
      <c r="G146" s="151"/>
      <c r="H146" s="152" t="s">
        <v>186</v>
      </c>
      <c r="I146" s="152" t="s">
        <v>773</v>
      </c>
      <c r="J146" s="151"/>
      <c r="K146" s="151"/>
      <c r="L146" s="181"/>
    </row>
    <row r="147" spans="1:12" s="112" customFormat="1" ht="102" collapsed="1">
      <c r="A147" s="141" t="s">
        <v>32</v>
      </c>
      <c r="B147" s="151" t="s">
        <v>460</v>
      </c>
      <c r="C147" s="6" t="s">
        <v>331</v>
      </c>
      <c r="D147" s="153"/>
      <c r="E147" s="151">
        <v>3</v>
      </c>
      <c r="F147" s="151">
        <v>4</v>
      </c>
      <c r="G147" s="151" t="s">
        <v>590</v>
      </c>
      <c r="H147" s="152" t="s">
        <v>186</v>
      </c>
      <c r="I147" s="152" t="s">
        <v>774</v>
      </c>
      <c r="J147" s="151">
        <v>2</v>
      </c>
      <c r="K147" s="151">
        <v>2</v>
      </c>
      <c r="L147" s="181" t="s">
        <v>589</v>
      </c>
    </row>
    <row r="148" spans="1:12" s="112" customFormat="1" ht="76.5">
      <c r="A148" s="141" t="s">
        <v>32</v>
      </c>
      <c r="B148" s="151" t="s">
        <v>461</v>
      </c>
      <c r="C148" s="130" t="s">
        <v>318</v>
      </c>
      <c r="D148" s="153"/>
      <c r="E148" s="151">
        <v>3</v>
      </c>
      <c r="F148" s="151">
        <v>3</v>
      </c>
      <c r="G148" s="151" t="s">
        <v>588</v>
      </c>
      <c r="H148" s="152" t="s">
        <v>198</v>
      </c>
      <c r="I148" s="152" t="s">
        <v>775</v>
      </c>
      <c r="J148" s="151">
        <v>2</v>
      </c>
      <c r="K148" s="151">
        <v>2</v>
      </c>
      <c r="L148" s="181" t="s">
        <v>589</v>
      </c>
    </row>
    <row r="149" spans="1:12" s="112" customFormat="1" ht="51">
      <c r="A149" s="141" t="s">
        <v>32</v>
      </c>
      <c r="B149" s="151" t="s">
        <v>462</v>
      </c>
      <c r="C149" s="130" t="s">
        <v>319</v>
      </c>
      <c r="D149" s="153"/>
      <c r="E149" s="151">
        <v>3</v>
      </c>
      <c r="F149" s="151">
        <v>3</v>
      </c>
      <c r="G149" s="151" t="s">
        <v>588</v>
      </c>
      <c r="H149" s="152" t="s">
        <v>198</v>
      </c>
      <c r="I149" s="152" t="s">
        <v>605</v>
      </c>
      <c r="J149" s="151">
        <v>2</v>
      </c>
      <c r="K149" s="151">
        <v>2</v>
      </c>
      <c r="L149" s="181" t="s">
        <v>589</v>
      </c>
    </row>
    <row r="150" spans="1:12" s="112" customFormat="1" ht="51">
      <c r="A150" s="141"/>
      <c r="B150" s="151" t="s">
        <v>463</v>
      </c>
      <c r="C150" s="130" t="s">
        <v>320</v>
      </c>
      <c r="D150" s="153"/>
      <c r="E150" s="151"/>
      <c r="F150" s="151"/>
      <c r="G150" s="151"/>
      <c r="H150" s="152" t="s">
        <v>198</v>
      </c>
      <c r="I150" s="152" t="s">
        <v>776</v>
      </c>
      <c r="J150" s="151"/>
      <c r="K150" s="151"/>
      <c r="L150" s="181"/>
    </row>
    <row r="151" spans="1:12" s="112" customFormat="1" ht="165.75">
      <c r="A151" s="141" t="s">
        <v>32</v>
      </c>
      <c r="B151" s="151" t="s">
        <v>464</v>
      </c>
      <c r="C151" s="130" t="s">
        <v>321</v>
      </c>
      <c r="D151" s="153"/>
      <c r="E151" s="151">
        <v>4</v>
      </c>
      <c r="F151" s="151">
        <v>3</v>
      </c>
      <c r="G151" s="151" t="s">
        <v>590</v>
      </c>
      <c r="H151" s="152" t="s">
        <v>198</v>
      </c>
      <c r="I151" s="152" t="s">
        <v>777</v>
      </c>
      <c r="J151" s="151">
        <v>3</v>
      </c>
      <c r="K151" s="151">
        <v>2</v>
      </c>
      <c r="L151" s="181" t="s">
        <v>587</v>
      </c>
    </row>
    <row r="152" spans="1:12" s="112" customFormat="1" ht="114.75">
      <c r="A152" s="141"/>
      <c r="B152" s="151" t="s">
        <v>465</v>
      </c>
      <c r="C152" s="130" t="s">
        <v>178</v>
      </c>
      <c r="D152" s="153"/>
      <c r="E152" s="151"/>
      <c r="F152" s="151"/>
      <c r="G152" s="151"/>
      <c r="H152" s="152" t="s">
        <v>198</v>
      </c>
      <c r="I152" s="152" t="s">
        <v>847</v>
      </c>
      <c r="J152" s="151"/>
      <c r="K152" s="151"/>
      <c r="L152" s="181"/>
    </row>
    <row r="153" spans="1:12" s="112" customFormat="1" ht="76.5">
      <c r="A153" s="141"/>
      <c r="B153" s="151" t="s">
        <v>466</v>
      </c>
      <c r="C153" s="130" t="s">
        <v>322</v>
      </c>
      <c r="D153" s="153"/>
      <c r="E153" s="151"/>
      <c r="F153" s="151"/>
      <c r="G153" s="151"/>
      <c r="H153" s="152" t="s">
        <v>198</v>
      </c>
      <c r="I153" s="152" t="s">
        <v>661</v>
      </c>
      <c r="J153" s="151"/>
      <c r="K153" s="151"/>
      <c r="L153" s="181"/>
    </row>
    <row r="154" spans="1:12" s="112" customFormat="1" ht="140.25">
      <c r="A154" s="141"/>
      <c r="B154" s="172" t="s">
        <v>467</v>
      </c>
      <c r="C154" s="6" t="s">
        <v>71</v>
      </c>
      <c r="D154" s="153"/>
      <c r="E154" s="151"/>
      <c r="F154" s="151"/>
      <c r="G154" s="151"/>
      <c r="H154" s="152" t="s">
        <v>779</v>
      </c>
      <c r="I154" s="152" t="s">
        <v>778</v>
      </c>
      <c r="J154" s="151"/>
      <c r="K154" s="151"/>
      <c r="L154" s="181"/>
    </row>
    <row r="155" spans="1:12" s="112" customFormat="1" ht="76.5">
      <c r="A155" s="141"/>
      <c r="B155" s="151" t="s">
        <v>468</v>
      </c>
      <c r="C155" s="6" t="s">
        <v>117</v>
      </c>
      <c r="D155" s="153"/>
      <c r="E155" s="151"/>
      <c r="F155" s="151"/>
      <c r="G155" s="151"/>
      <c r="H155" s="152" t="s">
        <v>780</v>
      </c>
      <c r="I155" s="152" t="s">
        <v>662</v>
      </c>
      <c r="J155" s="151"/>
      <c r="K155" s="151"/>
      <c r="L155" s="181"/>
    </row>
    <row r="156" spans="1:12" s="112" customFormat="1" ht="114.75">
      <c r="A156" s="141" t="s">
        <v>32</v>
      </c>
      <c r="B156" s="151" t="s">
        <v>499</v>
      </c>
      <c r="C156" s="6" t="s">
        <v>242</v>
      </c>
      <c r="D156" s="153"/>
      <c r="E156" s="151">
        <v>4</v>
      </c>
      <c r="F156" s="151">
        <v>3</v>
      </c>
      <c r="G156" s="151" t="s">
        <v>590</v>
      </c>
      <c r="H156" s="152" t="s">
        <v>627</v>
      </c>
      <c r="I156" s="152" t="s">
        <v>781</v>
      </c>
      <c r="J156" s="151">
        <v>3</v>
      </c>
      <c r="K156" s="151">
        <v>2</v>
      </c>
      <c r="L156" s="181" t="s">
        <v>587</v>
      </c>
    </row>
    <row r="157" spans="1:12" s="112" customFormat="1" ht="140.25">
      <c r="A157" s="141" t="s">
        <v>32</v>
      </c>
      <c r="B157" s="172" t="s">
        <v>390</v>
      </c>
      <c r="C157" s="6" t="s">
        <v>75</v>
      </c>
      <c r="D157" s="153"/>
      <c r="E157" s="151">
        <v>3</v>
      </c>
      <c r="F157" s="151">
        <v>2</v>
      </c>
      <c r="G157" s="151" t="s">
        <v>587</v>
      </c>
      <c r="H157" s="152" t="s">
        <v>161</v>
      </c>
      <c r="I157" s="152" t="s">
        <v>782</v>
      </c>
      <c r="J157" s="151">
        <v>2</v>
      </c>
      <c r="K157" s="151">
        <v>1</v>
      </c>
      <c r="L157" s="181" t="s">
        <v>591</v>
      </c>
    </row>
    <row r="158" spans="1:13" s="112" customFormat="1" ht="102">
      <c r="A158" s="141" t="s">
        <v>32</v>
      </c>
      <c r="B158" s="172" t="s">
        <v>469</v>
      </c>
      <c r="C158" s="6" t="s">
        <v>118</v>
      </c>
      <c r="D158" s="153"/>
      <c r="E158" s="151">
        <v>3</v>
      </c>
      <c r="F158" s="151">
        <v>2</v>
      </c>
      <c r="G158" s="151" t="s">
        <v>587</v>
      </c>
      <c r="H158" s="161" t="s">
        <v>176</v>
      </c>
      <c r="I158" s="152" t="s">
        <v>860</v>
      </c>
      <c r="J158" s="151">
        <v>2</v>
      </c>
      <c r="K158" s="151">
        <v>1</v>
      </c>
      <c r="L158" s="181" t="s">
        <v>591</v>
      </c>
      <c r="M158" s="112" t="s">
        <v>857</v>
      </c>
    </row>
    <row r="159" spans="1:12" s="112" customFormat="1" ht="127.5">
      <c r="A159" s="141"/>
      <c r="B159" s="151" t="s">
        <v>470</v>
      </c>
      <c r="C159" s="6" t="s">
        <v>77</v>
      </c>
      <c r="D159" s="153"/>
      <c r="E159" s="151"/>
      <c r="F159" s="151"/>
      <c r="G159" s="151"/>
      <c r="H159" s="152" t="s">
        <v>161</v>
      </c>
      <c r="I159" s="152" t="s">
        <v>783</v>
      </c>
      <c r="J159" s="151"/>
      <c r="K159" s="151"/>
      <c r="L159" s="181"/>
    </row>
    <row r="160" spans="1:12" s="112" customFormat="1" ht="89.25">
      <c r="A160" s="141"/>
      <c r="B160" s="151" t="s">
        <v>471</v>
      </c>
      <c r="C160" s="6" t="s">
        <v>82</v>
      </c>
      <c r="D160" s="153"/>
      <c r="E160" s="151"/>
      <c r="F160" s="151"/>
      <c r="G160" s="151"/>
      <c r="H160" s="152" t="s">
        <v>784</v>
      </c>
      <c r="I160" s="152" t="s">
        <v>663</v>
      </c>
      <c r="J160" s="151"/>
      <c r="K160" s="151"/>
      <c r="L160" s="181"/>
    </row>
    <row r="161" spans="1:12" s="112" customFormat="1" ht="165.75">
      <c r="A161" s="141"/>
      <c r="B161" s="151" t="s">
        <v>475</v>
      </c>
      <c r="C161" s="130" t="s">
        <v>132</v>
      </c>
      <c r="D161" s="153"/>
      <c r="E161" s="151"/>
      <c r="F161" s="151"/>
      <c r="G161" s="151"/>
      <c r="H161" s="152" t="s">
        <v>628</v>
      </c>
      <c r="I161" s="152" t="s">
        <v>785</v>
      </c>
      <c r="J161" s="151"/>
      <c r="K161" s="151"/>
      <c r="L161" s="181"/>
    </row>
    <row r="162" spans="1:12" s="112" customFormat="1" ht="127.5">
      <c r="A162" s="141"/>
      <c r="B162" s="151" t="s">
        <v>476</v>
      </c>
      <c r="C162" s="130" t="s">
        <v>133</v>
      </c>
      <c r="D162" s="153"/>
      <c r="E162" s="151"/>
      <c r="F162" s="151"/>
      <c r="G162" s="151"/>
      <c r="H162" s="152" t="s">
        <v>786</v>
      </c>
      <c r="I162" s="152" t="s">
        <v>787</v>
      </c>
      <c r="J162" s="151"/>
      <c r="K162" s="151"/>
      <c r="L162" s="181"/>
    </row>
    <row r="163" spans="1:12" s="112" customFormat="1" ht="153">
      <c r="A163" s="141" t="s">
        <v>32</v>
      </c>
      <c r="B163" s="151" t="s">
        <v>477</v>
      </c>
      <c r="C163" s="130" t="s">
        <v>131</v>
      </c>
      <c r="D163" s="153"/>
      <c r="E163" s="151">
        <v>3</v>
      </c>
      <c r="F163" s="151">
        <v>2</v>
      </c>
      <c r="G163" s="151" t="s">
        <v>587</v>
      </c>
      <c r="H163" s="152" t="s">
        <v>786</v>
      </c>
      <c r="I163" s="152" t="s">
        <v>848</v>
      </c>
      <c r="J163" s="151">
        <v>2</v>
      </c>
      <c r="K163" s="151">
        <v>1</v>
      </c>
      <c r="L163" s="181" t="s">
        <v>591</v>
      </c>
    </row>
    <row r="164" spans="1:12" s="112" customFormat="1" ht="114.75">
      <c r="A164" s="141"/>
      <c r="B164" s="151" t="s">
        <v>478</v>
      </c>
      <c r="C164" s="6" t="s">
        <v>105</v>
      </c>
      <c r="D164" s="153"/>
      <c r="E164" s="151"/>
      <c r="F164" s="151"/>
      <c r="G164" s="151"/>
      <c r="H164" s="152" t="s">
        <v>788</v>
      </c>
      <c r="I164" s="152" t="s">
        <v>789</v>
      </c>
      <c r="J164" s="151"/>
      <c r="K164" s="151"/>
      <c r="L164" s="181"/>
    </row>
    <row r="165" spans="1:12" s="112" customFormat="1" ht="76.5">
      <c r="A165" s="141"/>
      <c r="B165" s="151"/>
      <c r="C165" s="6" t="s">
        <v>790</v>
      </c>
      <c r="D165" s="153"/>
      <c r="E165" s="151"/>
      <c r="F165" s="151"/>
      <c r="G165" s="151"/>
      <c r="H165" s="152" t="s">
        <v>791</v>
      </c>
      <c r="I165" s="152" t="s">
        <v>849</v>
      </c>
      <c r="J165" s="151"/>
      <c r="K165" s="151"/>
      <c r="L165" s="181"/>
    </row>
    <row r="166" spans="1:12" s="112" customFormat="1" ht="140.25">
      <c r="A166" s="141"/>
      <c r="B166" s="151" t="s">
        <v>479</v>
      </c>
      <c r="C166" s="6" t="s">
        <v>101</v>
      </c>
      <c r="D166" s="153"/>
      <c r="E166" s="151"/>
      <c r="F166" s="151"/>
      <c r="G166" s="151"/>
      <c r="H166" s="152" t="s">
        <v>629</v>
      </c>
      <c r="I166" s="152" t="s">
        <v>792</v>
      </c>
      <c r="J166" s="151"/>
      <c r="K166" s="151"/>
      <c r="L166" s="181"/>
    </row>
    <row r="167" spans="1:12" s="112" customFormat="1" ht="140.25">
      <c r="A167" s="141"/>
      <c r="B167" s="151" t="s">
        <v>480</v>
      </c>
      <c r="C167" s="6" t="s">
        <v>102</v>
      </c>
      <c r="D167" s="153"/>
      <c r="E167" s="151"/>
      <c r="F167" s="151"/>
      <c r="G167" s="151"/>
      <c r="H167" s="152" t="s">
        <v>629</v>
      </c>
      <c r="I167" s="152" t="s">
        <v>792</v>
      </c>
      <c r="J167" s="151"/>
      <c r="K167" s="151"/>
      <c r="L167" s="181"/>
    </row>
    <row r="168" spans="1:12" s="112" customFormat="1" ht="102">
      <c r="A168" s="141"/>
      <c r="B168" s="151" t="s">
        <v>481</v>
      </c>
      <c r="C168" s="6" t="s">
        <v>323</v>
      </c>
      <c r="D168" s="153"/>
      <c r="E168" s="151"/>
      <c r="F168" s="151"/>
      <c r="G168" s="151"/>
      <c r="H168" s="152" t="s">
        <v>793</v>
      </c>
      <c r="I168" s="152" t="s">
        <v>794</v>
      </c>
      <c r="J168" s="151"/>
      <c r="K168" s="151"/>
      <c r="L168" s="181"/>
    </row>
    <row r="169" spans="1:12" s="112" customFormat="1" ht="102">
      <c r="A169" s="141"/>
      <c r="B169" s="151" t="s">
        <v>482</v>
      </c>
      <c r="C169" s="6" t="s">
        <v>324</v>
      </c>
      <c r="D169" s="153"/>
      <c r="E169" s="151"/>
      <c r="F169" s="151"/>
      <c r="G169" s="151"/>
      <c r="H169" s="152" t="s">
        <v>325</v>
      </c>
      <c r="I169" s="152" t="s">
        <v>794</v>
      </c>
      <c r="J169" s="151"/>
      <c r="K169" s="151"/>
      <c r="L169" s="181"/>
    </row>
    <row r="170" spans="1:12" s="112" customFormat="1" ht="102">
      <c r="A170" s="141"/>
      <c r="B170" s="151" t="s">
        <v>483</v>
      </c>
      <c r="C170" s="6" t="s">
        <v>63</v>
      </c>
      <c r="D170" s="153"/>
      <c r="E170" s="151"/>
      <c r="F170" s="151"/>
      <c r="G170" s="151"/>
      <c r="H170" s="152" t="s">
        <v>793</v>
      </c>
      <c r="I170" s="152" t="s">
        <v>794</v>
      </c>
      <c r="J170" s="151"/>
      <c r="K170" s="151"/>
      <c r="L170" s="181"/>
    </row>
    <row r="171" spans="1:12" s="112" customFormat="1" ht="102">
      <c r="A171" s="141"/>
      <c r="B171" s="151" t="s">
        <v>391</v>
      </c>
      <c r="C171" s="6" t="s">
        <v>90</v>
      </c>
      <c r="D171" s="153"/>
      <c r="E171" s="151"/>
      <c r="F171" s="151"/>
      <c r="G171" s="151"/>
      <c r="H171" s="152" t="s">
        <v>223</v>
      </c>
      <c r="I171" s="152" t="s">
        <v>795</v>
      </c>
      <c r="J171" s="151"/>
      <c r="K171" s="151"/>
      <c r="L171" s="181"/>
    </row>
    <row r="172" spans="1:12" s="112" customFormat="1" ht="409.5">
      <c r="A172" s="141"/>
      <c r="B172" s="151" t="s">
        <v>484</v>
      </c>
      <c r="C172" s="6" t="s">
        <v>796</v>
      </c>
      <c r="D172" s="153"/>
      <c r="E172" s="151"/>
      <c r="F172" s="151"/>
      <c r="G172" s="151"/>
      <c r="H172" s="152" t="s">
        <v>337</v>
      </c>
      <c r="I172" s="152" t="s">
        <v>798</v>
      </c>
      <c r="J172" s="151"/>
      <c r="K172" s="151"/>
      <c r="L172" s="181"/>
    </row>
    <row r="173" spans="1:12" s="112" customFormat="1" ht="409.5">
      <c r="A173" s="141"/>
      <c r="B173" s="151" t="s">
        <v>485</v>
      </c>
      <c r="C173" s="6" t="s">
        <v>336</v>
      </c>
      <c r="D173" s="153"/>
      <c r="E173" s="151"/>
      <c r="F173" s="151"/>
      <c r="G173" s="151"/>
      <c r="H173" s="152" t="s">
        <v>335</v>
      </c>
      <c r="I173" s="152" t="s">
        <v>797</v>
      </c>
      <c r="J173" s="151"/>
      <c r="K173" s="151"/>
      <c r="L173" s="181"/>
    </row>
    <row r="174" spans="1:12" s="112" customFormat="1" ht="178.5">
      <c r="A174" s="141"/>
      <c r="B174" s="151" t="s">
        <v>486</v>
      </c>
      <c r="C174" s="6" t="s">
        <v>72</v>
      </c>
      <c r="D174" s="153"/>
      <c r="E174" s="151"/>
      <c r="F174" s="151"/>
      <c r="G174" s="151"/>
      <c r="H174" s="152" t="s">
        <v>799</v>
      </c>
      <c r="I174" s="152" t="s">
        <v>800</v>
      </c>
      <c r="J174" s="151"/>
      <c r="K174" s="151"/>
      <c r="L174" s="181"/>
    </row>
    <row r="175" spans="1:12" s="112" customFormat="1" ht="51">
      <c r="A175" s="141"/>
      <c r="B175" s="151" t="s">
        <v>487</v>
      </c>
      <c r="C175" s="6" t="s">
        <v>94</v>
      </c>
      <c r="D175" s="153"/>
      <c r="E175" s="151"/>
      <c r="F175" s="151"/>
      <c r="G175" s="151"/>
      <c r="H175" s="152" t="s">
        <v>326</v>
      </c>
      <c r="I175" s="152" t="s">
        <v>622</v>
      </c>
      <c r="J175" s="151"/>
      <c r="K175" s="151"/>
      <c r="L175" s="181"/>
    </row>
    <row r="176" spans="1:12" s="112" customFormat="1" ht="102">
      <c r="A176" s="141"/>
      <c r="B176" s="151" t="s">
        <v>488</v>
      </c>
      <c r="C176" s="6" t="s">
        <v>59</v>
      </c>
      <c r="D176" s="153"/>
      <c r="E176" s="151"/>
      <c r="F176" s="151"/>
      <c r="G176" s="151"/>
      <c r="H176" s="152" t="s">
        <v>623</v>
      </c>
      <c r="I176" s="152" t="s">
        <v>801</v>
      </c>
      <c r="J176" s="151"/>
      <c r="K176" s="151"/>
      <c r="L176" s="181"/>
    </row>
    <row r="177" spans="1:12" s="112" customFormat="1" ht="27" customHeight="1">
      <c r="A177" s="141"/>
      <c r="B177" s="151" t="s">
        <v>489</v>
      </c>
      <c r="C177" s="6" t="s">
        <v>99</v>
      </c>
      <c r="D177" s="153"/>
      <c r="E177" s="151"/>
      <c r="F177" s="151"/>
      <c r="G177" s="151"/>
      <c r="H177" s="152" t="s">
        <v>7</v>
      </c>
      <c r="I177" s="152" t="s">
        <v>606</v>
      </c>
      <c r="J177" s="151"/>
      <c r="K177" s="151"/>
      <c r="L177" s="181"/>
    </row>
    <row r="178" spans="1:12" s="112" customFormat="1" ht="89.25">
      <c r="A178" s="141"/>
      <c r="B178" s="172" t="s">
        <v>490</v>
      </c>
      <c r="C178" s="6" t="s">
        <v>86</v>
      </c>
      <c r="D178" s="153"/>
      <c r="E178" s="151">
        <v>3</v>
      </c>
      <c r="F178" s="151">
        <v>3</v>
      </c>
      <c r="G178" s="151" t="s">
        <v>588</v>
      </c>
      <c r="H178" s="152" t="s">
        <v>238</v>
      </c>
      <c r="I178" s="152" t="s">
        <v>803</v>
      </c>
      <c r="J178" s="151">
        <v>2</v>
      </c>
      <c r="K178" s="151">
        <v>2</v>
      </c>
      <c r="L178" s="181" t="s">
        <v>589</v>
      </c>
    </row>
    <row r="179" spans="1:12" s="112" customFormat="1" ht="102">
      <c r="A179" s="141"/>
      <c r="B179" s="172" t="s">
        <v>491</v>
      </c>
      <c r="C179" s="6" t="s">
        <v>87</v>
      </c>
      <c r="D179" s="153"/>
      <c r="E179" s="151">
        <v>3</v>
      </c>
      <c r="F179" s="151">
        <v>3</v>
      </c>
      <c r="G179" s="151" t="s">
        <v>588</v>
      </c>
      <c r="H179" s="152" t="s">
        <v>238</v>
      </c>
      <c r="I179" s="152" t="s">
        <v>802</v>
      </c>
      <c r="J179" s="151">
        <v>2</v>
      </c>
      <c r="K179" s="151">
        <v>2</v>
      </c>
      <c r="L179" s="181" t="s">
        <v>589</v>
      </c>
    </row>
    <row r="180" spans="1:12" s="112" customFormat="1" ht="153">
      <c r="A180" s="141"/>
      <c r="B180" s="172"/>
      <c r="C180" s="6" t="s">
        <v>57</v>
      </c>
      <c r="D180" s="153"/>
      <c r="E180" s="151"/>
      <c r="F180" s="151"/>
      <c r="G180" s="151"/>
      <c r="H180" s="152" t="s">
        <v>805</v>
      </c>
      <c r="I180" s="152" t="s">
        <v>804</v>
      </c>
      <c r="J180" s="151"/>
      <c r="K180" s="151"/>
      <c r="L180" s="181"/>
    </row>
    <row r="181" spans="1:12" s="112" customFormat="1" ht="102">
      <c r="A181" s="141" t="s">
        <v>32</v>
      </c>
      <c r="B181" s="172" t="s">
        <v>392</v>
      </c>
      <c r="C181" s="6" t="s">
        <v>96</v>
      </c>
      <c r="D181" s="153"/>
      <c r="E181" s="151">
        <v>3</v>
      </c>
      <c r="F181" s="151">
        <v>4</v>
      </c>
      <c r="G181" s="151" t="s">
        <v>590</v>
      </c>
      <c r="H181" s="152" t="s">
        <v>174</v>
      </c>
      <c r="I181" s="152" t="s">
        <v>621</v>
      </c>
      <c r="J181" s="151">
        <v>2</v>
      </c>
      <c r="K181" s="151">
        <v>2</v>
      </c>
      <c r="L181" s="181" t="s">
        <v>589</v>
      </c>
    </row>
    <row r="182" spans="1:12" s="112" customFormat="1" ht="63.75">
      <c r="A182" s="141" t="s">
        <v>32</v>
      </c>
      <c r="B182" s="172" t="s">
        <v>389</v>
      </c>
      <c r="C182" s="6" t="s">
        <v>121</v>
      </c>
      <c r="D182" s="153"/>
      <c r="E182" s="151">
        <v>4</v>
      </c>
      <c r="F182" s="151">
        <v>4</v>
      </c>
      <c r="G182" s="151" t="s">
        <v>590</v>
      </c>
      <c r="H182" s="152" t="s">
        <v>9</v>
      </c>
      <c r="I182" s="152" t="s">
        <v>806</v>
      </c>
      <c r="J182" s="151">
        <v>2</v>
      </c>
      <c r="K182" s="151">
        <v>1</v>
      </c>
      <c r="L182" s="181" t="s">
        <v>591</v>
      </c>
    </row>
    <row r="183" spans="1:12" s="112" customFormat="1" ht="15" collapsed="1">
      <c r="A183" s="141"/>
      <c r="B183" s="165"/>
      <c r="C183" s="130" t="s">
        <v>492</v>
      </c>
      <c r="D183" s="153"/>
      <c r="E183" s="151"/>
      <c r="F183" s="151"/>
      <c r="G183" s="151"/>
      <c r="H183" s="152"/>
      <c r="I183" s="152"/>
      <c r="J183" s="151"/>
      <c r="K183" s="151"/>
      <c r="L183" s="181"/>
    </row>
    <row r="184" spans="1:12" s="112" customFormat="1" ht="102">
      <c r="A184" s="141"/>
      <c r="B184" s="151" t="s">
        <v>493</v>
      </c>
      <c r="C184" s="6" t="s">
        <v>120</v>
      </c>
      <c r="D184" s="153"/>
      <c r="E184" s="151"/>
      <c r="F184" s="151"/>
      <c r="G184" s="151"/>
      <c r="H184" s="152" t="s">
        <v>807</v>
      </c>
      <c r="I184" s="152" t="s">
        <v>664</v>
      </c>
      <c r="J184" s="151"/>
      <c r="K184" s="151"/>
      <c r="L184" s="181"/>
    </row>
    <row r="185" spans="1:12" s="147" customFormat="1" ht="140.25">
      <c r="A185" s="141"/>
      <c r="B185" s="151" t="s">
        <v>520</v>
      </c>
      <c r="C185" s="130" t="s">
        <v>521</v>
      </c>
      <c r="D185" s="153"/>
      <c r="E185" s="151"/>
      <c r="F185" s="151"/>
      <c r="G185" s="151"/>
      <c r="H185" s="130" t="s">
        <v>670</v>
      </c>
      <c r="I185" s="152" t="s">
        <v>808</v>
      </c>
      <c r="J185" s="151"/>
      <c r="K185" s="151"/>
      <c r="L185" s="181"/>
    </row>
    <row r="186" spans="1:12" s="147" customFormat="1" ht="127.5">
      <c r="A186" s="141"/>
      <c r="B186" s="151" t="s">
        <v>519</v>
      </c>
      <c r="C186" s="130" t="s">
        <v>522</v>
      </c>
      <c r="D186" s="153"/>
      <c r="E186" s="151"/>
      <c r="F186" s="151"/>
      <c r="G186" s="151"/>
      <c r="H186" s="130" t="s">
        <v>670</v>
      </c>
      <c r="I186" s="152" t="s">
        <v>809</v>
      </c>
      <c r="J186" s="151"/>
      <c r="K186" s="151"/>
      <c r="L186" s="181"/>
    </row>
    <row r="187" spans="1:12" s="171" customFormat="1" ht="89.25">
      <c r="A187" s="179"/>
      <c r="B187" s="167" t="s">
        <v>523</v>
      </c>
      <c r="C187" s="168" t="s">
        <v>100</v>
      </c>
      <c r="D187" s="169"/>
      <c r="E187" s="151"/>
      <c r="F187" s="151"/>
      <c r="G187" s="151"/>
      <c r="H187" s="170" t="s">
        <v>811</v>
      </c>
      <c r="I187" s="170" t="s">
        <v>810</v>
      </c>
      <c r="J187" s="151"/>
      <c r="K187" s="151"/>
      <c r="L187" s="181"/>
    </row>
    <row r="188" spans="1:12" s="112" customFormat="1" ht="76.5">
      <c r="A188" s="141"/>
      <c r="B188" s="172" t="s">
        <v>350</v>
      </c>
      <c r="C188" s="130" t="s">
        <v>229</v>
      </c>
      <c r="D188" s="153"/>
      <c r="E188" s="151"/>
      <c r="F188" s="151"/>
      <c r="G188" s="151"/>
      <c r="H188" s="130" t="s">
        <v>850</v>
      </c>
      <c r="I188" s="152" t="s">
        <v>812</v>
      </c>
      <c r="J188" s="151"/>
      <c r="K188" s="151"/>
      <c r="L188" s="181"/>
    </row>
    <row r="189" spans="1:12" s="147" customFormat="1" ht="114.75">
      <c r="A189" s="141" t="s">
        <v>32</v>
      </c>
      <c r="B189" s="172" t="s">
        <v>351</v>
      </c>
      <c r="C189" s="130" t="s">
        <v>230</v>
      </c>
      <c r="D189" s="153"/>
      <c r="E189" s="151">
        <v>3</v>
      </c>
      <c r="F189" s="151">
        <v>2</v>
      </c>
      <c r="G189" s="151" t="s">
        <v>587</v>
      </c>
      <c r="H189" s="130" t="s">
        <v>850</v>
      </c>
      <c r="I189" s="152" t="s">
        <v>630</v>
      </c>
      <c r="J189" s="151">
        <v>1</v>
      </c>
      <c r="K189" s="151">
        <v>1</v>
      </c>
      <c r="L189" s="181" t="s">
        <v>591</v>
      </c>
    </row>
    <row r="190" spans="1:12" s="112" customFormat="1" ht="51">
      <c r="A190" s="141"/>
      <c r="B190" s="151" t="s">
        <v>494</v>
      </c>
      <c r="C190" s="130" t="s">
        <v>231</v>
      </c>
      <c r="D190" s="153"/>
      <c r="E190" s="151"/>
      <c r="F190" s="151"/>
      <c r="G190" s="151"/>
      <c r="H190" s="152" t="s">
        <v>813</v>
      </c>
      <c r="I190" s="152" t="s">
        <v>851</v>
      </c>
      <c r="J190" s="151"/>
      <c r="K190" s="151"/>
      <c r="L190" s="181"/>
    </row>
    <row r="191" spans="1:12" s="147" customFormat="1" ht="51">
      <c r="A191" s="141"/>
      <c r="B191" s="151" t="s">
        <v>495</v>
      </c>
      <c r="C191" s="130" t="s">
        <v>232</v>
      </c>
      <c r="D191" s="153"/>
      <c r="E191" s="151"/>
      <c r="F191" s="151"/>
      <c r="G191" s="151"/>
      <c r="H191" s="152" t="s">
        <v>813</v>
      </c>
      <c r="I191" s="152" t="s">
        <v>851</v>
      </c>
      <c r="J191" s="151"/>
      <c r="K191" s="151"/>
      <c r="L191" s="181"/>
    </row>
    <row r="192" spans="1:12" s="147" customFormat="1" ht="89.25">
      <c r="A192" s="141" t="s">
        <v>32</v>
      </c>
      <c r="B192" s="172" t="s">
        <v>496</v>
      </c>
      <c r="C192" s="130" t="s">
        <v>233</v>
      </c>
      <c r="D192" s="153"/>
      <c r="E192" s="151">
        <v>3</v>
      </c>
      <c r="F192" s="151">
        <v>3</v>
      </c>
      <c r="G192" s="151" t="s">
        <v>587</v>
      </c>
      <c r="H192" s="130" t="s">
        <v>12</v>
      </c>
      <c r="I192" s="152" t="s">
        <v>852</v>
      </c>
      <c r="J192" s="151">
        <v>2</v>
      </c>
      <c r="K192" s="151">
        <v>1</v>
      </c>
      <c r="L192" s="181" t="s">
        <v>591</v>
      </c>
    </row>
    <row r="193" spans="1:12" s="147" customFormat="1" ht="51">
      <c r="A193" s="141"/>
      <c r="B193" s="172" t="s">
        <v>352</v>
      </c>
      <c r="C193" s="130" t="s">
        <v>19</v>
      </c>
      <c r="D193" s="153"/>
      <c r="E193" s="151"/>
      <c r="F193" s="151"/>
      <c r="G193" s="151"/>
      <c r="H193" s="130" t="s">
        <v>52</v>
      </c>
      <c r="I193" s="152" t="s">
        <v>814</v>
      </c>
      <c r="J193" s="151"/>
      <c r="K193" s="151"/>
      <c r="L193" s="181"/>
    </row>
    <row r="194" spans="1:12" s="147" customFormat="1" ht="51">
      <c r="A194" s="141"/>
      <c r="B194" s="172" t="s">
        <v>497</v>
      </c>
      <c r="C194" s="130" t="s">
        <v>20</v>
      </c>
      <c r="D194" s="153"/>
      <c r="E194" s="151"/>
      <c r="F194" s="151"/>
      <c r="G194" s="151"/>
      <c r="H194" s="130" t="s">
        <v>53</v>
      </c>
      <c r="I194" s="152" t="s">
        <v>607</v>
      </c>
      <c r="J194" s="151"/>
      <c r="K194" s="151"/>
      <c r="L194" s="181"/>
    </row>
    <row r="195" spans="1:12" s="147" customFormat="1" ht="178.5">
      <c r="A195" s="141" t="s">
        <v>32</v>
      </c>
      <c r="B195" s="172" t="s">
        <v>58</v>
      </c>
      <c r="C195" s="6" t="s">
        <v>236</v>
      </c>
      <c r="D195" s="153"/>
      <c r="E195" s="151">
        <v>3</v>
      </c>
      <c r="F195" s="151">
        <v>4</v>
      </c>
      <c r="G195" s="151" t="s">
        <v>590</v>
      </c>
      <c r="H195" s="152" t="s">
        <v>815</v>
      </c>
      <c r="I195" s="152" t="s">
        <v>816</v>
      </c>
      <c r="J195" s="151">
        <v>2</v>
      </c>
      <c r="K195" s="151">
        <v>2</v>
      </c>
      <c r="L195" s="181" t="s">
        <v>589</v>
      </c>
    </row>
    <row r="196" spans="1:12" s="147" customFormat="1" ht="51">
      <c r="A196" s="141" t="s">
        <v>32</v>
      </c>
      <c r="B196" s="172" t="s">
        <v>353</v>
      </c>
      <c r="C196" s="130" t="s">
        <v>204</v>
      </c>
      <c r="D196" s="153"/>
      <c r="E196" s="151">
        <v>3</v>
      </c>
      <c r="F196" s="151">
        <v>3</v>
      </c>
      <c r="G196" s="151" t="s">
        <v>588</v>
      </c>
      <c r="H196" s="130" t="s">
        <v>151</v>
      </c>
      <c r="I196" s="152" t="s">
        <v>817</v>
      </c>
      <c r="J196" s="151">
        <v>2</v>
      </c>
      <c r="K196" s="151">
        <v>2</v>
      </c>
      <c r="L196" s="181" t="s">
        <v>589</v>
      </c>
    </row>
    <row r="197" spans="1:12" s="112" customFormat="1" ht="153">
      <c r="A197" s="141" t="s">
        <v>32</v>
      </c>
      <c r="B197" s="172" t="s">
        <v>472</v>
      </c>
      <c r="C197" s="130" t="s">
        <v>243</v>
      </c>
      <c r="D197" s="153"/>
      <c r="E197" s="151">
        <v>3</v>
      </c>
      <c r="F197" s="151">
        <v>4</v>
      </c>
      <c r="G197" s="151" t="s">
        <v>590</v>
      </c>
      <c r="H197" s="130" t="s">
        <v>818</v>
      </c>
      <c r="I197" s="152" t="s">
        <v>819</v>
      </c>
      <c r="J197" s="151">
        <v>2</v>
      </c>
      <c r="K197" s="151">
        <v>2</v>
      </c>
      <c r="L197" s="181" t="s">
        <v>589</v>
      </c>
    </row>
    <row r="198" spans="1:12" s="147" customFormat="1" ht="89.25">
      <c r="A198" s="141" t="s">
        <v>32</v>
      </c>
      <c r="B198" s="172" t="s">
        <v>354</v>
      </c>
      <c r="C198" s="130" t="s">
        <v>203</v>
      </c>
      <c r="D198" s="153"/>
      <c r="E198" s="151">
        <v>3</v>
      </c>
      <c r="F198" s="151">
        <v>4</v>
      </c>
      <c r="G198" s="151" t="s">
        <v>590</v>
      </c>
      <c r="H198" s="130" t="s">
        <v>304</v>
      </c>
      <c r="I198" s="152" t="s">
        <v>820</v>
      </c>
      <c r="J198" s="151">
        <v>1</v>
      </c>
      <c r="K198" s="151">
        <v>1</v>
      </c>
      <c r="L198" s="181" t="s">
        <v>591</v>
      </c>
    </row>
    <row r="199" spans="1:12" s="147" customFormat="1" ht="51">
      <c r="A199" s="141" t="s">
        <v>32</v>
      </c>
      <c r="B199" s="151" t="s">
        <v>355</v>
      </c>
      <c r="C199" s="130" t="s">
        <v>191</v>
      </c>
      <c r="D199" s="153"/>
      <c r="E199" s="151">
        <v>3</v>
      </c>
      <c r="F199" s="151">
        <v>2</v>
      </c>
      <c r="G199" s="151" t="s">
        <v>587</v>
      </c>
      <c r="H199" s="130" t="s">
        <v>179</v>
      </c>
      <c r="I199" s="152" t="s">
        <v>821</v>
      </c>
      <c r="J199" s="151">
        <v>1</v>
      </c>
      <c r="K199" s="151">
        <v>1</v>
      </c>
      <c r="L199" s="181" t="s">
        <v>591</v>
      </c>
    </row>
    <row r="200" spans="1:12" s="147" customFormat="1" ht="51">
      <c r="A200" s="141"/>
      <c r="B200" s="172" t="s">
        <v>356</v>
      </c>
      <c r="C200" s="130" t="s">
        <v>180</v>
      </c>
      <c r="D200" s="153"/>
      <c r="E200" s="151"/>
      <c r="F200" s="151"/>
      <c r="G200" s="151"/>
      <c r="H200" s="130" t="s">
        <v>152</v>
      </c>
      <c r="I200" s="152" t="s">
        <v>608</v>
      </c>
      <c r="J200" s="151"/>
      <c r="K200" s="151"/>
      <c r="L200" s="181"/>
    </row>
    <row r="201" spans="1:12" s="147" customFormat="1" ht="395.25">
      <c r="A201" s="141" t="s">
        <v>32</v>
      </c>
      <c r="B201" s="172"/>
      <c r="C201" s="130" t="s">
        <v>863</v>
      </c>
      <c r="D201" s="153"/>
      <c r="E201" s="151">
        <v>3</v>
      </c>
      <c r="F201" s="151">
        <v>4</v>
      </c>
      <c r="G201" s="151" t="s">
        <v>590</v>
      </c>
      <c r="H201" s="130" t="s">
        <v>864</v>
      </c>
      <c r="I201" s="152" t="s">
        <v>865</v>
      </c>
      <c r="J201" s="151">
        <v>2</v>
      </c>
      <c r="K201" s="151">
        <v>2</v>
      </c>
      <c r="L201" s="181" t="s">
        <v>589</v>
      </c>
    </row>
    <row r="202" spans="1:12" s="147" customFormat="1" ht="127.5">
      <c r="A202" s="141"/>
      <c r="B202" s="172" t="s">
        <v>498</v>
      </c>
      <c r="C202" s="130" t="s">
        <v>181</v>
      </c>
      <c r="D202" s="153"/>
      <c r="E202" s="151"/>
      <c r="F202" s="151"/>
      <c r="G202" s="151"/>
      <c r="H202" s="130" t="s">
        <v>153</v>
      </c>
      <c r="I202" s="152" t="s">
        <v>822</v>
      </c>
      <c r="J202" s="151"/>
      <c r="K202" s="151"/>
      <c r="L202" s="181"/>
    </row>
    <row r="203" spans="1:12" s="147" customFormat="1" ht="51">
      <c r="A203" s="141" t="s">
        <v>32</v>
      </c>
      <c r="B203" s="151" t="s">
        <v>358</v>
      </c>
      <c r="C203" s="130" t="s">
        <v>182</v>
      </c>
      <c r="D203" s="153"/>
      <c r="E203" s="151">
        <v>3</v>
      </c>
      <c r="F203" s="151">
        <v>2</v>
      </c>
      <c r="G203" s="151" t="s">
        <v>587</v>
      </c>
      <c r="H203" s="130" t="s">
        <v>154</v>
      </c>
      <c r="I203" s="152" t="s">
        <v>609</v>
      </c>
      <c r="J203" s="151">
        <v>1</v>
      </c>
      <c r="K203" s="151">
        <v>1</v>
      </c>
      <c r="L203" s="181" t="s">
        <v>591</v>
      </c>
    </row>
    <row r="204" spans="1:12" s="147" customFormat="1" ht="51">
      <c r="A204" s="141" t="s">
        <v>32</v>
      </c>
      <c r="B204" s="172" t="s">
        <v>359</v>
      </c>
      <c r="C204" s="130" t="s">
        <v>193</v>
      </c>
      <c r="D204" s="153"/>
      <c r="E204" s="151">
        <v>3</v>
      </c>
      <c r="F204" s="151">
        <v>3</v>
      </c>
      <c r="G204" s="151" t="s">
        <v>588</v>
      </c>
      <c r="H204" s="130" t="s">
        <v>259</v>
      </c>
      <c r="I204" s="152" t="s">
        <v>631</v>
      </c>
      <c r="J204" s="151">
        <v>2</v>
      </c>
      <c r="K204" s="151">
        <v>1</v>
      </c>
      <c r="L204" s="181" t="s">
        <v>591</v>
      </c>
    </row>
    <row r="205" spans="1:12" s="147" customFormat="1" ht="51">
      <c r="A205" s="141" t="s">
        <v>32</v>
      </c>
      <c r="B205" s="172" t="s">
        <v>357</v>
      </c>
      <c r="C205" s="130" t="s">
        <v>192</v>
      </c>
      <c r="D205" s="153"/>
      <c r="E205" s="151">
        <v>3</v>
      </c>
      <c r="F205" s="151">
        <v>3</v>
      </c>
      <c r="G205" s="151" t="s">
        <v>588</v>
      </c>
      <c r="H205" s="130" t="s">
        <v>177</v>
      </c>
      <c r="I205" s="152" t="s">
        <v>632</v>
      </c>
      <c r="J205" s="151">
        <v>2</v>
      </c>
      <c r="K205" s="151">
        <v>1</v>
      </c>
      <c r="L205" s="181" t="s">
        <v>591</v>
      </c>
    </row>
    <row r="206" spans="1:12" s="147" customFormat="1" ht="51">
      <c r="A206" s="141"/>
      <c r="B206" s="172" t="s">
        <v>532</v>
      </c>
      <c r="C206" s="6" t="s">
        <v>539</v>
      </c>
      <c r="D206" s="156"/>
      <c r="E206" s="151"/>
      <c r="F206" s="151"/>
      <c r="G206" s="151"/>
      <c r="H206" s="152" t="s">
        <v>649</v>
      </c>
      <c r="I206" s="152" t="s">
        <v>651</v>
      </c>
      <c r="J206" s="151"/>
      <c r="K206" s="151"/>
      <c r="L206" s="181"/>
    </row>
    <row r="207" spans="1:12" s="147" customFormat="1" ht="63.75">
      <c r="A207" s="141" t="s">
        <v>32</v>
      </c>
      <c r="B207" s="172" t="s">
        <v>533</v>
      </c>
      <c r="C207" s="6" t="s">
        <v>542</v>
      </c>
      <c r="D207" s="156"/>
      <c r="E207" s="151">
        <v>3</v>
      </c>
      <c r="F207" s="151">
        <v>3</v>
      </c>
      <c r="G207" s="151" t="s">
        <v>588</v>
      </c>
      <c r="H207" s="152" t="s">
        <v>650</v>
      </c>
      <c r="I207" s="152" t="s">
        <v>823</v>
      </c>
      <c r="J207" s="151">
        <v>2</v>
      </c>
      <c r="K207" s="151">
        <v>2</v>
      </c>
      <c r="L207" s="181" t="s">
        <v>589</v>
      </c>
    </row>
    <row r="208" spans="5:12" ht="15">
      <c r="E208" s="151"/>
      <c r="F208" s="151"/>
      <c r="G208" s="151"/>
      <c r="I208" s="178"/>
      <c r="J208" s="151"/>
      <c r="K208" s="151"/>
      <c r="L208" s="181"/>
    </row>
    <row r="209" spans="1:14" s="147" customFormat="1" ht="15">
      <c r="A209" s="141"/>
      <c r="B209" s="151"/>
      <c r="C209" s="130"/>
      <c r="D209" s="153"/>
      <c r="E209" s="151"/>
      <c r="F209" s="151"/>
      <c r="G209" s="151"/>
      <c r="H209" s="152"/>
      <c r="I209" s="152"/>
      <c r="J209" s="151"/>
      <c r="K209" s="151"/>
      <c r="L209" s="181"/>
      <c r="N209" s="150"/>
    </row>
    <row r="210" spans="1:17" s="147" customFormat="1" ht="15">
      <c r="A210" s="141" t="s">
        <v>32</v>
      </c>
      <c r="B210" s="173"/>
      <c r="C210" s="131" t="s">
        <v>137</v>
      </c>
      <c r="D210" s="164"/>
      <c r="E210" s="151"/>
      <c r="F210" s="151"/>
      <c r="G210" s="151"/>
      <c r="H210" s="131"/>
      <c r="I210" s="131"/>
      <c r="J210" s="151"/>
      <c r="K210" s="151"/>
      <c r="L210" s="181"/>
      <c r="M210" s="107"/>
      <c r="N210" s="107"/>
      <c r="O210" s="107"/>
      <c r="P210" s="107"/>
      <c r="Q210" s="107"/>
    </row>
    <row r="211" spans="1:17" s="147" customFormat="1" ht="38.25">
      <c r="A211" s="141" t="s">
        <v>32</v>
      </c>
      <c r="B211" s="174"/>
      <c r="C211" s="130" t="s">
        <v>3</v>
      </c>
      <c r="D211" s="165"/>
      <c r="E211" s="151">
        <v>2</v>
      </c>
      <c r="F211" s="151">
        <v>2</v>
      </c>
      <c r="G211" s="151" t="s">
        <v>589</v>
      </c>
      <c r="H211" s="152" t="s">
        <v>623</v>
      </c>
      <c r="I211" s="166" t="s">
        <v>633</v>
      </c>
      <c r="J211" s="151">
        <v>1</v>
      </c>
      <c r="K211" s="151">
        <v>1</v>
      </c>
      <c r="L211" s="181" t="s">
        <v>591</v>
      </c>
      <c r="M211" s="107"/>
      <c r="N211" s="107"/>
      <c r="O211" s="107"/>
      <c r="P211" s="107"/>
      <c r="Q211" s="107"/>
    </row>
    <row r="212" spans="1:12" s="107" customFormat="1" ht="26.25" customHeight="1">
      <c r="A212" s="141" t="s">
        <v>32</v>
      </c>
      <c r="B212" s="200" t="s">
        <v>260</v>
      </c>
      <c r="C212" s="201"/>
      <c r="D212" s="201"/>
      <c r="E212" s="201"/>
      <c r="F212" s="201"/>
      <c r="G212" s="201"/>
      <c r="H212" s="201"/>
      <c r="I212" s="202"/>
      <c r="J212" s="132"/>
      <c r="K212" s="129"/>
      <c r="L212" s="129"/>
    </row>
    <row r="213" spans="1:12" s="107" customFormat="1" ht="14.25" customHeight="1">
      <c r="A213" s="141" t="s">
        <v>32</v>
      </c>
      <c r="B213" s="133" t="s">
        <v>261</v>
      </c>
      <c r="C213" s="134"/>
      <c r="D213" s="135"/>
      <c r="E213" s="135"/>
      <c r="F213" s="135"/>
      <c r="G213" s="135"/>
      <c r="H213" s="136"/>
      <c r="I213" s="203" t="s">
        <v>861</v>
      </c>
      <c r="J213" s="132"/>
      <c r="K213" s="129"/>
      <c r="L213" s="129"/>
    </row>
    <row r="214" spans="1:12" s="107" customFormat="1" ht="40.5" customHeight="1">
      <c r="A214" s="141" t="s">
        <v>32</v>
      </c>
      <c r="B214" s="137" t="s">
        <v>262</v>
      </c>
      <c r="C214" s="138"/>
      <c r="D214" s="139"/>
      <c r="E214" s="139"/>
      <c r="F214" s="139"/>
      <c r="G214" s="139"/>
      <c r="H214" s="138"/>
      <c r="I214" s="204"/>
      <c r="J214" s="132"/>
      <c r="K214" s="129"/>
      <c r="L214" s="129"/>
    </row>
    <row r="215" ht="11.25" customHeight="1"/>
    <row r="216" ht="11.25" customHeight="1"/>
    <row r="217" spans="2:9" ht="11.25" customHeight="1">
      <c r="B217" s="107"/>
      <c r="C217" s="107"/>
      <c r="D217" s="107"/>
      <c r="E217" s="107"/>
      <c r="F217" s="107"/>
      <c r="G217" s="107"/>
      <c r="H217" s="140"/>
      <c r="I217" s="107"/>
    </row>
    <row r="218" spans="2:9" ht="11.25" customHeight="1">
      <c r="B218" s="107"/>
      <c r="C218" s="107"/>
      <c r="D218" s="107"/>
      <c r="E218" s="107"/>
      <c r="F218" s="107"/>
      <c r="G218" s="107"/>
      <c r="H218" s="140"/>
      <c r="I218" s="107"/>
    </row>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22.5" customHeight="1"/>
    <row r="242" ht="11.25" customHeight="1"/>
    <row r="243" ht="11.25" customHeight="1"/>
    <row r="266" ht="45.75" customHeight="1"/>
  </sheetData>
  <sheetProtection selectLockedCells="1"/>
  <autoFilter ref="A12:L214"/>
  <mergeCells count="12">
    <mergeCell ref="E10:G10"/>
    <mergeCell ref="E7:I8"/>
    <mergeCell ref="E4:I4"/>
    <mergeCell ref="E5:I5"/>
    <mergeCell ref="E6:I6"/>
    <mergeCell ref="J10:L10"/>
    <mergeCell ref="B212:I212"/>
    <mergeCell ref="I213:I214"/>
    <mergeCell ref="B4:C4"/>
    <mergeCell ref="B6:C6"/>
    <mergeCell ref="B8:C8"/>
    <mergeCell ref="B10:C10"/>
  </mergeCells>
  <conditionalFormatting sqref="E13:G13">
    <cfRule type="expression" priority="55" dxfId="5" stopIfTrue="1">
      <formula>$G13=""</formula>
    </cfRule>
    <cfRule type="expression" priority="56" dxfId="4" stopIfTrue="1">
      <formula>$G13="A"</formula>
    </cfRule>
    <cfRule type="expression" priority="57" dxfId="3" stopIfTrue="1">
      <formula>$G13="C"</formula>
    </cfRule>
    <cfRule type="expression" priority="58" dxfId="2" stopIfTrue="1">
      <formula>$G13="B"</formula>
    </cfRule>
    <cfRule type="expression" priority="59" dxfId="1" stopIfTrue="1">
      <formula>$G13="D"</formula>
    </cfRule>
    <cfRule type="expression" priority="60" dxfId="0" stopIfTrue="1">
      <formula>$G$13="-"</formula>
    </cfRule>
  </conditionalFormatting>
  <conditionalFormatting sqref="E14:G14">
    <cfRule type="expression" priority="49" dxfId="5" stopIfTrue="1">
      <formula>$G14=""</formula>
    </cfRule>
    <cfRule type="expression" priority="50" dxfId="4" stopIfTrue="1">
      <formula>$G14="A"</formula>
    </cfRule>
    <cfRule type="expression" priority="51" dxfId="3" stopIfTrue="1">
      <formula>$G14="C"</formula>
    </cfRule>
    <cfRule type="expression" priority="52" dxfId="2" stopIfTrue="1">
      <formula>$G14="B"</formula>
    </cfRule>
    <cfRule type="expression" priority="53" dxfId="1" stopIfTrue="1">
      <formula>$G14="D"</formula>
    </cfRule>
    <cfRule type="expression" priority="54" dxfId="0" stopIfTrue="1">
      <formula>$G$13="-"</formula>
    </cfRule>
  </conditionalFormatting>
  <conditionalFormatting sqref="E15:G15">
    <cfRule type="expression" priority="43" dxfId="5" stopIfTrue="1">
      <formula>$G15=""</formula>
    </cfRule>
    <cfRule type="expression" priority="44" dxfId="4" stopIfTrue="1">
      <formula>$G15="A"</formula>
    </cfRule>
    <cfRule type="expression" priority="45" dxfId="3" stopIfTrue="1">
      <formula>$G15="C"</formula>
    </cfRule>
    <cfRule type="expression" priority="46" dxfId="2" stopIfTrue="1">
      <formula>$G15="B"</formula>
    </cfRule>
    <cfRule type="expression" priority="47" dxfId="1" stopIfTrue="1">
      <formula>$G15="D"</formula>
    </cfRule>
    <cfRule type="expression" priority="48" dxfId="0" stopIfTrue="1">
      <formula>$G$13="-"</formula>
    </cfRule>
  </conditionalFormatting>
  <conditionalFormatting sqref="E16:G211">
    <cfRule type="expression" priority="37" dxfId="5" stopIfTrue="1">
      <formula>$G16=""</formula>
    </cfRule>
    <cfRule type="expression" priority="38" dxfId="4" stopIfTrue="1">
      <formula>$G16="A"</formula>
    </cfRule>
    <cfRule type="expression" priority="39" dxfId="3" stopIfTrue="1">
      <formula>$G16="C"</formula>
    </cfRule>
    <cfRule type="expression" priority="40" dxfId="2" stopIfTrue="1">
      <formula>$G16="B"</formula>
    </cfRule>
    <cfRule type="expression" priority="41" dxfId="1" stopIfTrue="1">
      <formula>$G16="D"</formula>
    </cfRule>
    <cfRule type="expression" priority="42" dxfId="0" stopIfTrue="1">
      <formula>$G$13="-"</formula>
    </cfRule>
  </conditionalFormatting>
  <conditionalFormatting sqref="J13:L13">
    <cfRule type="expression" priority="31" dxfId="5" stopIfTrue="1">
      <formula>$L13=""</formula>
    </cfRule>
    <cfRule type="expression" priority="32" dxfId="4" stopIfTrue="1">
      <formula>$L13="A"</formula>
    </cfRule>
    <cfRule type="expression" priority="33" dxfId="3" stopIfTrue="1">
      <formula>$L13="C"</formula>
    </cfRule>
    <cfRule type="expression" priority="34" dxfId="2" stopIfTrue="1">
      <formula>$L13="B"</formula>
    </cfRule>
    <cfRule type="expression" priority="35" dxfId="1" stopIfTrue="1">
      <formula>$L13="D"</formula>
    </cfRule>
    <cfRule type="expression" priority="36" dxfId="0" stopIfTrue="1">
      <formula>$L13="-"</formula>
    </cfRule>
  </conditionalFormatting>
  <conditionalFormatting sqref="J14:L16">
    <cfRule type="expression" priority="7" dxfId="5" stopIfTrue="1">
      <formula>$L14=""</formula>
    </cfRule>
    <cfRule type="expression" priority="8" dxfId="4" stopIfTrue="1">
      <formula>$L14="A"</formula>
    </cfRule>
    <cfRule type="expression" priority="9" dxfId="3" stopIfTrue="1">
      <formula>$L14="C"</formula>
    </cfRule>
    <cfRule type="expression" priority="10" dxfId="2" stopIfTrue="1">
      <formula>$L14="B"</formula>
    </cfRule>
    <cfRule type="expression" priority="11" dxfId="1" stopIfTrue="1">
      <formula>$L14="D"</formula>
    </cfRule>
    <cfRule type="expression" priority="12" dxfId="0" stopIfTrue="1">
      <formula>$L14="-"</formula>
    </cfRule>
  </conditionalFormatting>
  <conditionalFormatting sqref="J17:L211">
    <cfRule type="expression" priority="1" dxfId="5" stopIfTrue="1">
      <formula>$L17=""</formula>
    </cfRule>
    <cfRule type="expression" priority="2" dxfId="4" stopIfTrue="1">
      <formula>$L17="A"</formula>
    </cfRule>
    <cfRule type="expression" priority="3" dxfId="3" stopIfTrue="1">
      <formula>$L17="C"</formula>
    </cfRule>
    <cfRule type="expression" priority="4" dxfId="2" stopIfTrue="1">
      <formula>$L17="B"</formula>
    </cfRule>
    <cfRule type="expression" priority="5" dxfId="1" stopIfTrue="1">
      <formula>$L17="D"</formula>
    </cfRule>
    <cfRule type="expression" priority="6" dxfId="0" stopIfTrue="1">
      <formula>$L17="-"</formula>
    </cfRule>
  </conditionalFormatting>
  <hyperlinks>
    <hyperlink ref="C173" r:id="rId1" display="http://www.bgbau-medien.de/bausteine/d_244/d_244.htm"/>
  </hyperlinks>
  <printOptions/>
  <pageMargins left="0.7874015748031497" right="0.3937007874015748" top="1.1023622047244095" bottom="0.984251968503937" header="0.1968503937007874" footer="0.1968503937007874"/>
  <pageSetup fitToHeight="80" fitToWidth="1" horizontalDpi="600" verticalDpi="600" orientation="landscape" paperSize="9" scale="69" r:id="rId4"/>
  <headerFooter alignWithMargins="0">
    <oddHeader>&amp;LBaustelle: 786XXXX - XXXX&amp;CGefährdungsbeurteilung&amp;RP.A. Budau GmbH &amp; Co. KG
&amp;G</oddHeader>
    <oddFooter>&amp;LErstellt: &amp;D, &amp;T&amp;C&amp;K000000&amp;G&amp;R&amp;A</oddFooter>
  </headerFooter>
  <rowBreaks count="6" manualBreakCount="6">
    <brk id="3" max="255" man="1"/>
    <brk id="12" max="255" man="1"/>
    <brk id="40" max="255" man="1"/>
    <brk id="144" max="255" man="1"/>
    <brk id="211" max="255" man="1"/>
    <brk id="224" max="255" man="1"/>
  </rowBreaks>
  <colBreaks count="1" manualBreakCount="1">
    <brk id="15" max="65535" man="1"/>
  </colBreaks>
  <drawing r:id="rId2"/>
  <legacyDrawingHF r:id="rId3"/>
</worksheet>
</file>

<file path=xl/worksheets/sheet4.xml><?xml version="1.0" encoding="utf-8"?>
<worksheet xmlns="http://schemas.openxmlformats.org/spreadsheetml/2006/main" xmlns:r="http://schemas.openxmlformats.org/officeDocument/2006/relationships">
  <sheetPr codeName="Tabelle12"/>
  <dimension ref="A2:O53"/>
  <sheetViews>
    <sheetView showGridLines="0" showZeros="0" view="pageBreakPreview" zoomScaleSheetLayoutView="100" zoomScalePageLayoutView="0" workbookViewId="0" topLeftCell="A1">
      <selection activeCell="G12" sqref="G12"/>
    </sheetView>
  </sheetViews>
  <sheetFormatPr defaultColWidth="11.57421875" defaultRowHeight="12.75"/>
  <cols>
    <col min="1" max="1" width="4.57421875" style="7" customWidth="1"/>
    <col min="2" max="2" width="3.28125" style="7" customWidth="1"/>
    <col min="3" max="3" width="15.57421875" style="7" customWidth="1"/>
    <col min="4" max="5" width="14.7109375" style="7" customWidth="1"/>
    <col min="6" max="6" width="2.7109375" style="7" customWidth="1"/>
    <col min="7" max="7" width="21.28125" style="7" customWidth="1"/>
    <col min="8" max="8" width="15.28125" style="7" customWidth="1"/>
    <col min="9" max="9" width="21.7109375" style="7" customWidth="1"/>
    <col min="10" max="10" width="2.7109375" style="7" customWidth="1"/>
    <col min="11" max="11" width="3.57421875" style="7" customWidth="1"/>
    <col min="12" max="13" width="2.7109375" style="7" customWidth="1"/>
    <col min="14" max="16384" width="11.57421875" style="7" customWidth="1"/>
  </cols>
  <sheetData>
    <row r="1" ht="5.25" customHeight="1"/>
    <row r="2" spans="2:9" ht="15">
      <c r="B2" s="3" t="s">
        <v>25</v>
      </c>
      <c r="C2" s="5"/>
      <c r="D2" s="4"/>
      <c r="E2" s="5"/>
      <c r="F2" s="3" t="s">
        <v>26</v>
      </c>
      <c r="G2" s="36"/>
      <c r="H2" s="42" t="s">
        <v>55</v>
      </c>
      <c r="I2" s="36"/>
    </row>
    <row r="3" spans="2:9" ht="15">
      <c r="B3" s="232">
        <f>Gefährdungsbeurteilung!B4</f>
        <v>0</v>
      </c>
      <c r="C3" s="233"/>
      <c r="D3" s="233"/>
      <c r="E3" s="234"/>
      <c r="F3" s="232">
        <f>+Gefährdungsbeurteilung!E4</f>
        <v>0</v>
      </c>
      <c r="G3" s="234"/>
      <c r="H3" s="237"/>
      <c r="I3" s="238"/>
    </row>
    <row r="4" spans="2:9" ht="15">
      <c r="B4" s="3" t="s">
        <v>27</v>
      </c>
      <c r="C4" s="43"/>
      <c r="D4" s="4"/>
      <c r="E4" s="39"/>
      <c r="F4" s="3" t="s">
        <v>28</v>
      </c>
      <c r="G4" s="1"/>
      <c r="H4" s="41"/>
      <c r="I4" s="36"/>
    </row>
    <row r="5" spans="2:9" ht="15">
      <c r="B5" s="232">
        <f>Gefährdungsbeurteilung!B6</f>
        <v>0</v>
      </c>
      <c r="C5" s="233">
        <f>+Gefährdungsbeurteilung!C7</f>
        <v>0</v>
      </c>
      <c r="D5" s="233"/>
      <c r="E5" s="234">
        <f>+Gefährdungsbeurteilung!B6</f>
        <v>0</v>
      </c>
      <c r="F5" s="232"/>
      <c r="G5" s="234"/>
      <c r="H5" s="38"/>
      <c r="I5" s="37"/>
    </row>
    <row r="6" spans="2:9" ht="15">
      <c r="B6" s="3" t="s">
        <v>29</v>
      </c>
      <c r="C6" s="43"/>
      <c r="D6" s="4"/>
      <c r="E6" s="39"/>
      <c r="F6" s="230"/>
      <c r="G6" s="1"/>
      <c r="H6" s="41"/>
      <c r="I6" s="36"/>
    </row>
    <row r="7" spans="2:9" ht="15">
      <c r="B7" s="232">
        <f>Gefährdungsbeurteilung!B8</f>
        <v>0</v>
      </c>
      <c r="C7" s="233">
        <f>+Gefährdungsbeurteilung!C9</f>
        <v>0</v>
      </c>
      <c r="D7" s="233"/>
      <c r="E7" s="234">
        <f>+Gefährdungsbeurteilung!B8</f>
        <v>0</v>
      </c>
      <c r="F7" s="231"/>
      <c r="G7" s="40"/>
      <c r="H7" s="38"/>
      <c r="I7" s="37"/>
    </row>
    <row r="8" spans="2:9" ht="15">
      <c r="B8" s="3" t="s">
        <v>30</v>
      </c>
      <c r="C8" s="43"/>
      <c r="D8" s="4"/>
      <c r="E8" s="39"/>
      <c r="F8" s="230"/>
      <c r="G8" s="1"/>
      <c r="H8" s="41"/>
      <c r="I8" s="36"/>
    </row>
    <row r="9" spans="2:9" ht="15">
      <c r="B9" s="232">
        <f>Gefährdungsbeurteilung!B10</f>
        <v>0</v>
      </c>
      <c r="C9" s="233" t="str">
        <f>+Gefährdungsbeurteilung!C11</f>
        <v>Tätigkeit</v>
      </c>
      <c r="D9" s="233"/>
      <c r="E9" s="234">
        <f>+Gefährdungsbeurteilung!B10</f>
        <v>0</v>
      </c>
      <c r="F9" s="231"/>
      <c r="G9" s="40"/>
      <c r="H9" s="38"/>
      <c r="I9" s="37"/>
    </row>
    <row r="11" spans="2:10" s="9" customFormat="1" ht="13.5" thickBot="1">
      <c r="B11" s="8"/>
      <c r="F11" s="10"/>
      <c r="G11" s="10"/>
      <c r="H11" s="10"/>
      <c r="I11" s="10"/>
      <c r="J11" s="10"/>
    </row>
    <row r="12" spans="2:12" s="9" customFormat="1" ht="13.5" thickBot="1">
      <c r="B12" s="44" t="s">
        <v>32</v>
      </c>
      <c r="C12" s="8" t="s">
        <v>552</v>
      </c>
      <c r="F12" s="44"/>
      <c r="G12" s="11" t="s">
        <v>313</v>
      </c>
      <c r="H12" s="10"/>
      <c r="I12" s="10"/>
      <c r="J12" s="10"/>
      <c r="K12" s="10"/>
      <c r="L12" s="10"/>
    </row>
    <row r="13" spans="2:12" s="9" customFormat="1" ht="12.75">
      <c r="B13" s="10"/>
      <c r="F13" s="10"/>
      <c r="G13" s="69" t="s">
        <v>314</v>
      </c>
      <c r="H13" s="10"/>
      <c r="I13" s="10"/>
      <c r="J13" s="10"/>
      <c r="K13" s="10"/>
      <c r="L13" s="10"/>
    </row>
    <row r="14" spans="2:12" s="9" customFormat="1" ht="15.75">
      <c r="B14" s="13" t="s">
        <v>124</v>
      </c>
      <c r="F14" s="10"/>
      <c r="G14" s="12"/>
      <c r="H14" s="10"/>
      <c r="I14" s="10"/>
      <c r="J14" s="10"/>
      <c r="K14" s="10"/>
      <c r="L14" s="10"/>
    </row>
    <row r="15" spans="6:12" s="9" customFormat="1" ht="13.5" thickBot="1">
      <c r="F15" s="10"/>
      <c r="G15" s="10"/>
      <c r="H15" s="10"/>
      <c r="I15" s="10"/>
      <c r="J15" s="10"/>
      <c r="K15" s="10"/>
      <c r="L15" s="10"/>
    </row>
    <row r="16" spans="2:12" s="9" customFormat="1" ht="13.5" thickBot="1">
      <c r="B16" s="44" t="s">
        <v>32</v>
      </c>
      <c r="C16" s="14" t="s">
        <v>315</v>
      </c>
      <c r="F16" s="44"/>
      <c r="G16" s="14" t="s">
        <v>312</v>
      </c>
      <c r="H16" s="10"/>
      <c r="I16" s="10"/>
      <c r="J16" s="10"/>
      <c r="K16" s="10"/>
      <c r="L16" s="10"/>
    </row>
    <row r="17" spans="4:12" s="9" customFormat="1" ht="13.5" thickBot="1">
      <c r="D17" s="14"/>
      <c r="E17" s="15"/>
      <c r="I17" s="10"/>
      <c r="J17" s="10"/>
      <c r="K17" s="10"/>
      <c r="L17" s="10"/>
    </row>
    <row r="18" spans="2:13" s="18" customFormat="1" ht="13.5" thickBot="1">
      <c r="B18" s="44"/>
      <c r="C18" s="14" t="s">
        <v>316</v>
      </c>
      <c r="D18" s="16"/>
      <c r="F18" s="44"/>
      <c r="G18" s="14" t="s">
        <v>311</v>
      </c>
      <c r="H18" s="17"/>
      <c r="I18" s="16"/>
      <c r="J18" s="16"/>
      <c r="K18" s="16"/>
      <c r="L18" s="16"/>
      <c r="M18" s="17"/>
    </row>
    <row r="19" spans="4:13" s="18" customFormat="1" ht="13.5" thickBot="1">
      <c r="D19" s="14"/>
      <c r="E19" s="17"/>
      <c r="F19" s="17"/>
      <c r="G19" s="17"/>
      <c r="H19" s="17"/>
      <c r="I19" s="16"/>
      <c r="J19" s="16"/>
      <c r="K19" s="16"/>
      <c r="L19" s="16"/>
      <c r="M19" s="17"/>
    </row>
    <row r="20" spans="2:13" s="9" customFormat="1" ht="13.5" thickBot="1">
      <c r="B20" s="44"/>
      <c r="C20" s="14" t="s">
        <v>317</v>
      </c>
      <c r="E20" s="10"/>
      <c r="F20" s="44"/>
      <c r="G20" s="46"/>
      <c r="H20" s="10"/>
      <c r="I20" s="10"/>
      <c r="J20" s="10"/>
      <c r="K20" s="10"/>
      <c r="L20" s="10"/>
      <c r="M20" s="10"/>
    </row>
    <row r="21" spans="4:13" s="18" customFormat="1" ht="12.75">
      <c r="D21" s="14"/>
      <c r="E21" s="17"/>
      <c r="F21" s="17"/>
      <c r="G21" s="17"/>
      <c r="H21" s="17"/>
      <c r="I21" s="16"/>
      <c r="J21" s="16"/>
      <c r="K21" s="16"/>
      <c r="L21" s="16"/>
      <c r="M21" s="17"/>
    </row>
    <row r="22" spans="4:13" s="9" customFormat="1" ht="8.25" customHeight="1">
      <c r="D22" s="10"/>
      <c r="E22" s="10"/>
      <c r="F22" s="10"/>
      <c r="G22" s="10"/>
      <c r="H22" s="10"/>
      <c r="I22" s="10"/>
      <c r="J22" s="10"/>
      <c r="K22" s="10"/>
      <c r="L22" s="10"/>
      <c r="M22" s="10"/>
    </row>
    <row r="23" spans="2:13" s="18" customFormat="1" ht="15.75">
      <c r="B23" s="19" t="s">
        <v>125</v>
      </c>
      <c r="D23" s="17"/>
      <c r="E23" s="16"/>
      <c r="F23" s="17"/>
      <c r="G23" s="17"/>
      <c r="H23" s="17"/>
      <c r="I23" s="16"/>
      <c r="J23" s="16"/>
      <c r="K23" s="16"/>
      <c r="L23" s="16"/>
      <c r="M23" s="17"/>
    </row>
    <row r="24" spans="4:13" s="18" customFormat="1" ht="5.25" customHeight="1">
      <c r="D24" s="17"/>
      <c r="E24" s="17"/>
      <c r="F24" s="17"/>
      <c r="G24" s="17"/>
      <c r="H24" s="17"/>
      <c r="I24" s="17"/>
      <c r="J24" s="17"/>
      <c r="K24" s="17"/>
      <c r="L24" s="17"/>
      <c r="M24" s="17"/>
    </row>
    <row r="25" spans="2:13" s="9" customFormat="1" ht="19.5" customHeight="1">
      <c r="B25" s="227"/>
      <c r="C25" s="228"/>
      <c r="D25" s="228"/>
      <c r="E25" s="228"/>
      <c r="F25" s="228"/>
      <c r="G25" s="228"/>
      <c r="H25" s="228"/>
      <c r="I25" s="229"/>
      <c r="J25" s="10"/>
      <c r="K25" s="10"/>
      <c r="L25" s="10"/>
      <c r="M25" s="10"/>
    </row>
    <row r="26" spans="2:13" s="9" customFormat="1" ht="19.5" customHeight="1">
      <c r="B26" s="222" t="s">
        <v>150</v>
      </c>
      <c r="C26" s="223"/>
      <c r="D26" s="223"/>
      <c r="E26" s="223"/>
      <c r="F26" s="223"/>
      <c r="G26" s="223"/>
      <c r="H26" s="223"/>
      <c r="I26" s="224"/>
      <c r="J26" s="10"/>
      <c r="K26" s="10"/>
      <c r="L26" s="10"/>
      <c r="M26" s="10"/>
    </row>
    <row r="27" spans="2:13" s="9" customFormat="1" ht="19.5" customHeight="1">
      <c r="B27" s="222"/>
      <c r="C27" s="223"/>
      <c r="D27" s="223"/>
      <c r="E27" s="223"/>
      <c r="F27" s="223"/>
      <c r="G27" s="223"/>
      <c r="H27" s="223"/>
      <c r="I27" s="224"/>
      <c r="J27" s="10"/>
      <c r="K27" s="10"/>
      <c r="L27" s="10"/>
      <c r="M27" s="10"/>
    </row>
    <row r="28" spans="2:13" s="9" customFormat="1" ht="19.5" customHeight="1">
      <c r="B28" s="217"/>
      <c r="C28" s="218"/>
      <c r="D28" s="218"/>
      <c r="E28" s="218"/>
      <c r="F28" s="218"/>
      <c r="G28" s="218"/>
      <c r="H28" s="218"/>
      <c r="I28" s="219"/>
      <c r="J28" s="10"/>
      <c r="K28" s="10"/>
      <c r="L28" s="10"/>
      <c r="M28" s="10"/>
    </row>
    <row r="29" spans="2:13" s="9" customFormat="1" ht="12.75">
      <c r="B29" s="10"/>
      <c r="C29" s="10"/>
      <c r="D29" s="10"/>
      <c r="E29" s="10"/>
      <c r="F29" s="10"/>
      <c r="G29" s="10"/>
      <c r="H29" s="10"/>
      <c r="I29" s="10"/>
      <c r="J29" s="10"/>
      <c r="K29" s="10"/>
      <c r="L29" s="10"/>
      <c r="M29" s="10"/>
    </row>
    <row r="30" spans="2:13" s="9" customFormat="1" ht="5.25" customHeight="1">
      <c r="B30" s="15"/>
      <c r="C30" s="15"/>
      <c r="D30" s="15"/>
      <c r="E30" s="10"/>
      <c r="F30" s="10"/>
      <c r="G30" s="10"/>
      <c r="H30" s="15"/>
      <c r="I30" s="15"/>
      <c r="J30" s="15"/>
      <c r="K30" s="15"/>
      <c r="L30" s="15"/>
      <c r="M30" s="15"/>
    </row>
    <row r="31" spans="2:13" s="9" customFormat="1" ht="15.75">
      <c r="B31" s="236" t="s">
        <v>126</v>
      </c>
      <c r="C31" s="236"/>
      <c r="D31" s="236"/>
      <c r="E31" s="236"/>
      <c r="F31" s="10"/>
      <c r="G31" s="10"/>
      <c r="H31" s="10"/>
      <c r="I31" s="10"/>
      <c r="J31" s="10"/>
      <c r="K31" s="10"/>
      <c r="L31" s="10"/>
      <c r="M31" s="10"/>
    </row>
    <row r="32" spans="2:10" s="9" customFormat="1" ht="24" customHeight="1">
      <c r="B32" s="29" t="s">
        <v>127</v>
      </c>
      <c r="C32" s="30"/>
      <c r="D32" s="32" t="s">
        <v>128</v>
      </c>
      <c r="E32" s="34" t="s">
        <v>129</v>
      </c>
      <c r="F32" s="28"/>
      <c r="G32" s="33" t="s">
        <v>127</v>
      </c>
      <c r="H32" s="32" t="s">
        <v>128</v>
      </c>
      <c r="I32" s="31" t="s">
        <v>129</v>
      </c>
      <c r="J32" s="10"/>
    </row>
    <row r="33" spans="2:10" s="9" customFormat="1" ht="24" customHeight="1">
      <c r="B33" s="220"/>
      <c r="C33" s="221"/>
      <c r="D33" s="31"/>
      <c r="E33" s="20"/>
      <c r="F33" s="21"/>
      <c r="G33" s="31"/>
      <c r="H33" s="31"/>
      <c r="I33" s="35"/>
      <c r="J33" s="10"/>
    </row>
    <row r="34" spans="2:10" s="9" customFormat="1" ht="24" customHeight="1">
      <c r="B34" s="220"/>
      <c r="C34" s="221"/>
      <c r="D34" s="31"/>
      <c r="E34" s="20"/>
      <c r="F34" s="21"/>
      <c r="G34" s="31"/>
      <c r="H34" s="31"/>
      <c r="I34" s="35"/>
      <c r="J34" s="10"/>
    </row>
    <row r="35" spans="2:10" s="9" customFormat="1" ht="24" customHeight="1">
      <c r="B35" s="220"/>
      <c r="C35" s="221"/>
      <c r="D35" s="31"/>
      <c r="E35" s="20"/>
      <c r="F35" s="21"/>
      <c r="G35" s="31"/>
      <c r="H35" s="31"/>
      <c r="I35" s="35"/>
      <c r="J35" s="10"/>
    </row>
    <row r="36" spans="2:10" s="9" customFormat="1" ht="24" customHeight="1">
      <c r="B36" s="220"/>
      <c r="C36" s="221"/>
      <c r="D36" s="31"/>
      <c r="E36" s="20"/>
      <c r="F36" s="21"/>
      <c r="G36" s="31"/>
      <c r="H36" s="31"/>
      <c r="I36" s="35"/>
      <c r="J36" s="10"/>
    </row>
    <row r="37" spans="2:10" s="9" customFormat="1" ht="24" customHeight="1">
      <c r="B37" s="34"/>
      <c r="C37" s="45"/>
      <c r="D37" s="31"/>
      <c r="E37" s="20"/>
      <c r="F37" s="21"/>
      <c r="G37" s="31"/>
      <c r="H37" s="31"/>
      <c r="I37" s="35"/>
      <c r="J37" s="10"/>
    </row>
    <row r="38" spans="2:10" s="9" customFormat="1" ht="24" customHeight="1">
      <c r="B38" s="34"/>
      <c r="C38" s="45"/>
      <c r="D38" s="31"/>
      <c r="E38" s="20"/>
      <c r="F38" s="21"/>
      <c r="G38" s="31"/>
      <c r="H38" s="31"/>
      <c r="I38" s="35"/>
      <c r="J38" s="10"/>
    </row>
    <row r="39" spans="2:10" s="9" customFormat="1" ht="24" customHeight="1">
      <c r="B39" s="34"/>
      <c r="C39" s="45"/>
      <c r="D39" s="31"/>
      <c r="E39" s="20"/>
      <c r="F39" s="21"/>
      <c r="G39" s="31"/>
      <c r="H39" s="31"/>
      <c r="I39" s="35"/>
      <c r="J39" s="10"/>
    </row>
    <row r="40" spans="2:10" s="9" customFormat="1" ht="24" customHeight="1">
      <c r="B40" s="34"/>
      <c r="C40" s="45"/>
      <c r="D40" s="31"/>
      <c r="E40" s="20"/>
      <c r="F40" s="21"/>
      <c r="G40" s="31"/>
      <c r="H40" s="31"/>
      <c r="I40" s="35"/>
      <c r="J40" s="10"/>
    </row>
    <row r="41" spans="2:10" s="9" customFormat="1" ht="24" customHeight="1">
      <c r="B41" s="34"/>
      <c r="C41" s="45"/>
      <c r="D41" s="31"/>
      <c r="E41" s="20"/>
      <c r="F41" s="21"/>
      <c r="G41" s="31"/>
      <c r="H41" s="31"/>
      <c r="I41" s="35"/>
      <c r="J41" s="10"/>
    </row>
    <row r="42" spans="1:10" s="9" customFormat="1" ht="24" customHeight="1">
      <c r="A42" s="225"/>
      <c r="B42" s="34"/>
      <c r="C42" s="45"/>
      <c r="D42" s="31"/>
      <c r="E42" s="20"/>
      <c r="F42" s="21"/>
      <c r="G42" s="31"/>
      <c r="H42" s="31"/>
      <c r="I42" s="35"/>
      <c r="J42" s="10"/>
    </row>
    <row r="43" spans="1:10" ht="24" customHeight="1">
      <c r="A43" s="226"/>
      <c r="B43" s="34"/>
      <c r="C43" s="45"/>
      <c r="D43" s="31"/>
      <c r="E43" s="20"/>
      <c r="F43" s="21"/>
      <c r="G43" s="31"/>
      <c r="H43" s="31"/>
      <c r="I43" s="35"/>
      <c r="J43" s="22"/>
    </row>
    <row r="44" spans="1:10" ht="24" customHeight="1">
      <c r="A44" s="226"/>
      <c r="B44" s="34"/>
      <c r="C44" s="45"/>
      <c r="D44" s="31"/>
      <c r="E44" s="20"/>
      <c r="F44" s="21"/>
      <c r="G44" s="31"/>
      <c r="H44" s="31"/>
      <c r="I44" s="35"/>
      <c r="J44" s="24"/>
    </row>
    <row r="45" spans="1:10" ht="24" customHeight="1">
      <c r="A45" s="226"/>
      <c r="B45" s="34"/>
      <c r="C45" s="45"/>
      <c r="D45" s="31"/>
      <c r="E45" s="20"/>
      <c r="F45" s="21"/>
      <c r="G45" s="31"/>
      <c r="H45" s="31"/>
      <c r="I45" s="35"/>
      <c r="J45" s="23"/>
    </row>
    <row r="46" spans="1:10" ht="24" customHeight="1">
      <c r="A46" s="226"/>
      <c r="B46" s="34"/>
      <c r="C46" s="45"/>
      <c r="D46" s="31"/>
      <c r="E46" s="20"/>
      <c r="F46" s="21"/>
      <c r="G46" s="31"/>
      <c r="H46" s="31"/>
      <c r="I46" s="35"/>
      <c r="J46" s="23"/>
    </row>
    <row r="47" spans="1:10" ht="24" customHeight="1">
      <c r="A47" s="226"/>
      <c r="B47" s="34"/>
      <c r="C47" s="45"/>
      <c r="D47" s="31"/>
      <c r="E47" s="20"/>
      <c r="F47" s="21"/>
      <c r="G47" s="31"/>
      <c r="H47" s="31"/>
      <c r="I47" s="35"/>
      <c r="J47" s="23"/>
    </row>
    <row r="48" spans="1:9" ht="24" customHeight="1">
      <c r="A48" s="226"/>
      <c r="B48" s="10"/>
      <c r="C48" s="10"/>
      <c r="D48" s="10"/>
      <c r="E48" s="10"/>
      <c r="F48" s="10"/>
      <c r="G48" s="10"/>
      <c r="H48" s="10"/>
      <c r="I48" s="10"/>
    </row>
    <row r="49" spans="1:12" ht="13.5" customHeight="1">
      <c r="A49" s="226"/>
      <c r="B49" s="25"/>
      <c r="C49" s="23"/>
      <c r="D49" s="23"/>
      <c r="E49" s="23"/>
      <c r="F49" s="23"/>
      <c r="G49" s="23"/>
      <c r="H49" s="23"/>
      <c r="I49" s="23"/>
      <c r="J49" s="23"/>
      <c r="K49" s="23"/>
      <c r="L49" s="23"/>
    </row>
    <row r="50" spans="1:9" ht="24.75" customHeight="1">
      <c r="A50" s="226"/>
      <c r="B50" s="235"/>
      <c r="C50" s="235"/>
      <c r="D50" s="235"/>
      <c r="E50" s="22"/>
      <c r="F50" s="22"/>
      <c r="G50" s="22"/>
      <c r="H50" s="235"/>
      <c r="I50" s="235"/>
    </row>
    <row r="51" spans="1:9" ht="15">
      <c r="A51" s="226"/>
      <c r="B51" s="26"/>
      <c r="C51" s="9"/>
      <c r="D51" s="9"/>
      <c r="E51" s="9"/>
      <c r="F51" s="9"/>
      <c r="G51" s="9"/>
      <c r="H51" s="26"/>
      <c r="I51" s="9"/>
    </row>
    <row r="52" spans="1:5" ht="15">
      <c r="A52" s="226"/>
      <c r="B52" s="27"/>
      <c r="C52" s="27"/>
      <c r="D52" s="27"/>
      <c r="E52" s="27"/>
    </row>
    <row r="53" spans="1:15" ht="15">
      <c r="A53" s="226"/>
      <c r="M53" s="26"/>
      <c r="N53" s="26"/>
      <c r="O53" s="26"/>
    </row>
  </sheetData>
  <sheetProtection/>
  <mergeCells count="21">
    <mergeCell ref="F8:F9"/>
    <mergeCell ref="B31:E31"/>
    <mergeCell ref="B9:E9"/>
    <mergeCell ref="B34:C34"/>
    <mergeCell ref="H50:I50"/>
    <mergeCell ref="H3:I3"/>
    <mergeCell ref="F3:G3"/>
    <mergeCell ref="F5:G5"/>
    <mergeCell ref="B3:E3"/>
    <mergeCell ref="B5:E5"/>
    <mergeCell ref="B33:C33"/>
    <mergeCell ref="B28:I28"/>
    <mergeCell ref="B35:C35"/>
    <mergeCell ref="B26:I26"/>
    <mergeCell ref="A42:A53"/>
    <mergeCell ref="B25:I25"/>
    <mergeCell ref="F6:F7"/>
    <mergeCell ref="B36:C36"/>
    <mergeCell ref="B27:I27"/>
    <mergeCell ref="B7:E7"/>
    <mergeCell ref="B50:D50"/>
  </mergeCells>
  <printOptions/>
  <pageMargins left="0.42" right="0.28" top="0.69" bottom="0.68" header="0.25" footer="0.45"/>
  <pageSetup horizontalDpi="300" verticalDpi="300" orientation="portrait" paperSize="9" scale="83" r:id="rId1"/>
  <headerFooter alignWithMargins="0">
    <oddHeader>&amp;L&amp;"Arial,Fett"&amp;12Unterweisungsprotokoll&amp;R(LOGO)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BRVZ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VossGue</dc:creator>
  <cp:keywords/>
  <dc:description/>
  <cp:lastModifiedBy>Tim Cloos, P.A. Budau GmbH &amp; Co. KG, NL Ramstein</cp:lastModifiedBy>
  <cp:lastPrinted>2020-03-08T09:15:14Z</cp:lastPrinted>
  <dcterms:created xsi:type="dcterms:W3CDTF">2011-05-31T14:02:07Z</dcterms:created>
  <dcterms:modified xsi:type="dcterms:W3CDTF">2021-10-07T20:44:08Z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465927324</vt:i4>
  </property>
  <property fmtid="{D5CDD505-2E9C-101B-9397-08002B2CF9AE}" pid="4" name="_EmailSubject">
    <vt:lpwstr>Prüfung der Baustromverteiler</vt:lpwstr>
  </property>
  <property fmtid="{D5CDD505-2E9C-101B-9397-08002B2CF9AE}" pid="5" name="_AuthorEmail">
    <vt:lpwstr>t.cloos@budau.de</vt:lpwstr>
  </property>
  <property fmtid="{D5CDD505-2E9C-101B-9397-08002B2CF9AE}" pid="6" name="_AuthorEmailDisplayName">
    <vt:lpwstr>Tim Cloos</vt:lpwstr>
  </property>
</Properties>
</file>